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7280" windowHeight="1084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расходов'!$G$1:$AK$40</definedName>
  </definedNames>
  <calcPr fullCalcOnLoad="1"/>
</workbook>
</file>

<file path=xl/sharedStrings.xml><?xml version="1.0" encoding="utf-8"?>
<sst xmlns="http://schemas.openxmlformats.org/spreadsheetml/2006/main" count="79" uniqueCount="74">
  <si>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</si>
  <si>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</si>
  <si>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</si>
  <si>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</si>
  <si>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</si>
  <si>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</si>
  <si>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</si>
  <si>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</si>
  <si>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</si>
  <si>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Подведомственные учреждения в здравоохранении</t>
  </si>
  <si>
    <t>Выплаты обучающимся детям-сиротам в сфере здравоохранения</t>
  </si>
  <si>
    <t>Строительство медицинских организаций</t>
  </si>
  <si>
    <t>Обязательное медицинское страхование неработающего населения</t>
  </si>
  <si>
    <t>Наименование расходов</t>
  </si>
  <si>
    <t>.01.1.02.74940</t>
  </si>
  <si>
    <t>Реконструкция медицинских организаций</t>
  </si>
  <si>
    <t>Обеспечение лекарствами отдельных категорий граждан</t>
  </si>
  <si>
    <t>.01.1.03.74460</t>
  </si>
  <si>
    <t>Приобретение в собственность объектов здравоохранения</t>
  </si>
  <si>
    <t>.01.3.06.70230</t>
  </si>
  <si>
    <t>.01.2.02.70040</t>
  </si>
  <si>
    <t>Приобретение жилья медицинским рабртникам</t>
  </si>
  <si>
    <t>.01.3.01.56120</t>
  </si>
  <si>
    <t>Капитальный ремонт зданий в здравоохранении</t>
  </si>
  <si>
    <t>.01.3.01.56230</t>
  </si>
  <si>
    <t>Приобретение медицинского оборудования</t>
  </si>
  <si>
    <t>Приобретение медицинского оборудования и капитальный ремонт зданий</t>
  </si>
  <si>
    <t>.01.3.01.56250</t>
  </si>
  <si>
    <t>Приобретение оборудования и программного обеспечения в здравоохранении</t>
  </si>
  <si>
    <t>.01.3.01.56310</t>
  </si>
  <si>
    <t>Полномочия по лекарственному обеспечению</t>
  </si>
  <si>
    <t>.01.1.01.74940 .01.1.01.R1110</t>
  </si>
  <si>
    <t>Единовременные компенсационные выплаты медработникам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</si>
  <si>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</si>
  <si>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</si>
  <si>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</si>
  <si>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</si>
  <si>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</si>
  <si>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</si>
  <si>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</si>
  <si>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</si>
  <si>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Лечение отдельных заболеваний и единовременные выплаты медработникам</t>
  </si>
  <si>
    <t>Все расходы    на 2017 год     (от 21.12.2017)</t>
  </si>
  <si>
    <t>Расходы по плану (от 25.12.2017)</t>
  </si>
  <si>
    <t>Расходы в законопроекте от 14.02.2018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</si>
  <si>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в законопроекте от 14.02.2018</t>
    </r>
  </si>
  <si>
    <t>Расходы по плану (от 06.03.2018)</t>
  </si>
  <si>
    <t>в т.ч. через местные бюджеты 25.12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</si>
  <si>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06.03.2018 к 25.12.2017</t>
    </r>
  </si>
  <si>
    <t>Расходы по плану (от 04.04.2018)</t>
  </si>
  <si>
    <t xml:space="preserve">∆ расходов 04.04.2018 к 06.03.2018 </t>
  </si>
  <si>
    <t>в т.ч. через местные бюджеты 06.03</t>
  </si>
  <si>
    <t>Расходы по законопроекту (от 14.06.2018)</t>
  </si>
  <si>
    <t>Приобретение медоборудования для ФАП в населенных пунктах до 2000 чел.</t>
  </si>
  <si>
    <t>Приобретение медоборудования для ФАП в населенных пунктах до 100 чел.</t>
  </si>
  <si>
    <t>Развитие паллиативной медпомощи</t>
  </si>
  <si>
    <t>.01.5.01.R6740</t>
  </si>
  <si>
    <t>Развитие МТБ детских поликлиник</t>
  </si>
  <si>
    <t>Δ расходов в законопроекте от 14.06.2018</t>
  </si>
  <si>
    <t>в т.ч. через местные бюджеты 04.04</t>
  </si>
  <si>
    <t>Расходы по плану (от 04.07.2018)</t>
  </si>
  <si>
    <t>Δ расходов 04.07.2018 к 04.04.2018</t>
  </si>
  <si>
    <t>в т.ч. через местные бюджеты 04.07</t>
  </si>
  <si>
    <t>План на 2018 год (от 03.10.2018)</t>
  </si>
  <si>
    <t>Проект на 2018 год</t>
  </si>
  <si>
    <t>Проект на 2019 год</t>
  </si>
  <si>
    <t>Расходы областного бюджета на госпрограмму по ЗДРАВООХРАНЕНИЮ по целевым статьям в проекте и плане на 2018 год и в проекте на 2019 год (руб.)</t>
  </si>
  <si>
    <t>от 65,3 млн. руб. (более 0,1% от общего объема расходов)</t>
  </si>
  <si>
    <t>менее 65,3 млн. руб. (менее 0,1% от общего объема расходов)</t>
  </si>
  <si>
    <t xml:space="preserve">Борьба социально значимыми инфекционными заболеваниями </t>
  </si>
  <si>
    <t>Обеспечение лекарствами по отдельным заболеваниями</t>
  </si>
  <si>
    <t>Всего на госпрограмму</t>
  </si>
  <si>
    <r>
      <t>∆</t>
    </r>
    <r>
      <rPr>
        <sz val="12"/>
        <color indexed="8"/>
        <rFont val="Calibri"/>
        <family val="2"/>
      </rPr>
      <t xml:space="preserve"> п</t>
    </r>
    <r>
      <rPr>
        <sz val="12"/>
        <color indexed="8"/>
        <rFont val="Times New Roman"/>
        <family val="1"/>
      </rPr>
      <t>роект на 2019 к проекту на 2018</t>
    </r>
  </si>
  <si>
    <t>01.0.00.00000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</si>
</sst>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5" fontId="9" fillId="0" borderId="11" xfId="53" applyNumberFormat="1" applyFont="1" applyFill="1" applyBorder="1" applyAlignment="1" applyProtection="1">
      <alignment horizontal="lef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0" xfId="53" applyFont="1" applyProtection="1">
      <alignment/>
      <protection hidden="1"/>
    </xf>
    <xf numFmtId="0" fontId="11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0" fillId="0" borderId="11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1" xfId="53" applyNumberFormat="1" applyFont="1" applyFill="1" applyBorder="1" applyAlignment="1" applyProtection="1">
      <alignment horizontal="right" vertical="top"/>
      <protection hidden="1"/>
    </xf>
    <xf numFmtId="0" fontId="5" fillId="0" borderId="11" xfId="53" applyNumberFormat="1" applyFont="1" applyFill="1" applyBorder="1" applyAlignment="1" applyProtection="1">
      <alignment horizontal="center" vertical="justify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5" xfId="53" applyNumberFormat="1" applyFont="1" applyFill="1" applyBorder="1" applyAlignment="1" applyProtection="1">
      <alignment horizontal="right" vertical="top" wrapText="1"/>
      <protection hidden="1"/>
    </xf>
    <xf numFmtId="0" fontId="4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81" fontId="9" fillId="0" borderId="19" xfId="53" applyNumberFormat="1" applyFont="1" applyFill="1" applyBorder="1" applyAlignment="1" applyProtection="1">
      <alignment horizontal="right" vertical="top" wrapText="1"/>
      <protection hidden="1"/>
    </xf>
    <xf numFmtId="0" fontId="13" fillId="0" borderId="11" xfId="0" applyNumberFormat="1" applyFont="1" applyBorder="1" applyAlignment="1">
      <alignment horizontal="center" vertical="center" wrapText="1"/>
    </xf>
    <xf numFmtId="181" fontId="10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9" xfId="53" applyNumberFormat="1" applyFont="1" applyFill="1" applyBorder="1" applyAlignment="1" applyProtection="1">
      <alignment horizontal="right" vertical="top"/>
      <protection hidden="1"/>
    </xf>
    <xf numFmtId="181" fontId="9" fillId="0" borderId="12" xfId="53" applyNumberFormat="1" applyFont="1" applyFill="1" applyBorder="1" applyAlignment="1" applyProtection="1">
      <alignment horizontal="right" vertical="top"/>
      <protection hidden="1"/>
    </xf>
    <xf numFmtId="0" fontId="0" fillId="0" borderId="12" xfId="0" applyBorder="1" applyAlignment="1">
      <alignment/>
    </xf>
    <xf numFmtId="0" fontId="10" fillId="0" borderId="14" xfId="53" applyNumberFormat="1" applyFont="1" applyFill="1" applyBorder="1" applyAlignment="1" applyProtection="1">
      <alignment vertical="top"/>
      <protection hidden="1"/>
    </xf>
    <xf numFmtId="174" fontId="10" fillId="0" borderId="11" xfId="53" applyNumberFormat="1" applyFont="1" applyFill="1" applyBorder="1" applyAlignment="1" applyProtection="1">
      <alignment horizontal="right" vertical="top"/>
      <protection hidden="1"/>
    </xf>
    <xf numFmtId="175" fontId="10" fillId="0" borderId="11" xfId="53" applyNumberFormat="1" applyFont="1" applyFill="1" applyBorder="1" applyAlignment="1" applyProtection="1">
      <alignment horizontal="center" vertical="top"/>
      <protection hidden="1"/>
    </xf>
    <xf numFmtId="181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81" fontId="48" fillId="0" borderId="15" xfId="0" applyNumberFormat="1" applyFont="1" applyBorder="1" applyAlignment="1">
      <alignment/>
    </xf>
    <xf numFmtId="181" fontId="48" fillId="0" borderId="19" xfId="0" applyNumberFormat="1" applyFont="1" applyBorder="1" applyAlignment="1">
      <alignment/>
    </xf>
    <xf numFmtId="181" fontId="48" fillId="0" borderId="11" xfId="0" applyNumberFormat="1" applyFont="1" applyBorder="1" applyAlignment="1">
      <alignment/>
    </xf>
    <xf numFmtId="0" fontId="15" fillId="0" borderId="14" xfId="53" applyNumberFormat="1" applyFont="1" applyFill="1" applyBorder="1" applyAlignment="1" applyProtection="1">
      <alignment vertical="top"/>
      <protection hidden="1"/>
    </xf>
    <xf numFmtId="175" fontId="15" fillId="0" borderId="11" xfId="53" applyNumberFormat="1" applyFont="1" applyFill="1" applyBorder="1" applyAlignment="1" applyProtection="1">
      <alignment vertical="top" wrapText="1"/>
      <protection hidden="1"/>
    </xf>
    <xf numFmtId="174" fontId="15" fillId="0" borderId="11" xfId="53" applyNumberFormat="1" applyFont="1" applyFill="1" applyBorder="1" applyAlignment="1" applyProtection="1">
      <alignment horizontal="right" vertical="top"/>
      <protection hidden="1"/>
    </xf>
    <xf numFmtId="175" fontId="15" fillId="0" borderId="11" xfId="53" applyNumberFormat="1" applyFont="1" applyFill="1" applyBorder="1" applyAlignment="1" applyProtection="1">
      <alignment horizontal="center" vertical="top"/>
      <protection hidden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0" fontId="10" fillId="0" borderId="11" xfId="53" applyNumberFormat="1" applyFont="1" applyFill="1" applyBorder="1" applyAlignment="1" applyProtection="1">
      <alignment horizontal="center" vertical="justify" wrapText="1"/>
      <protection hidden="1"/>
    </xf>
    <xf numFmtId="0" fontId="61" fillId="0" borderId="11" xfId="0" applyFont="1" applyBorder="1" applyAlignment="1">
      <alignment horizontal="left" vertical="top"/>
    </xf>
    <xf numFmtId="181" fontId="48" fillId="0" borderId="15" xfId="0" applyNumberFormat="1" applyFont="1" applyBorder="1" applyAlignment="1">
      <alignment vertical="top"/>
    </xf>
    <xf numFmtId="181" fontId="48" fillId="0" borderId="19" xfId="0" applyNumberFormat="1" applyFont="1" applyBorder="1" applyAlignment="1">
      <alignment vertical="top"/>
    </xf>
    <xf numFmtId="181" fontId="48" fillId="0" borderId="11" xfId="0" applyNumberFormat="1" applyFont="1" applyBorder="1" applyAlignment="1">
      <alignment vertical="top"/>
    </xf>
    <xf numFmtId="181" fontId="62" fillId="0" borderId="15" xfId="0" applyNumberFormat="1" applyFont="1" applyBorder="1" applyAlignment="1">
      <alignment horizontal="right" vertical="top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9" fillId="0" borderId="19" xfId="53" applyNumberFormat="1" applyFont="1" applyFill="1" applyBorder="1" applyAlignment="1" applyProtection="1">
      <alignment horizontal="left" vertical="top" wrapText="1"/>
      <protection hidden="1"/>
    </xf>
    <xf numFmtId="0" fontId="0" fillId="0" borderId="19" xfId="0" applyBorder="1" applyAlignment="1">
      <alignment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4.00390625" style="25" customWidth="1"/>
    <col min="9" max="20" width="16.00390625" style="1" hidden="1" customWidth="1"/>
    <col min="21" max="22" width="16.00390625" style="1" customWidth="1"/>
    <col min="23" max="24" width="16.140625" style="1" hidden="1" customWidth="1"/>
    <col min="25" max="26" width="17.8515625" style="1" hidden="1" customWidth="1"/>
    <col min="27" max="27" width="16.140625" style="1" customWidth="1"/>
    <col min="28" max="33" width="17.8515625" style="1" hidden="1" customWidth="1"/>
    <col min="34" max="34" width="15.421875" style="1" hidden="1" customWidth="1"/>
    <col min="35" max="35" width="15.00390625" style="1" customWidth="1"/>
    <col min="36" max="36" width="15.57421875" style="1" hidden="1" customWidth="1"/>
    <col min="37" max="37" width="5.421875" style="1" customWidth="1"/>
    <col min="38" max="38" width="14.57421875" style="1" customWidth="1"/>
    <col min="39" max="39" width="16.7109375" style="1" customWidth="1"/>
    <col min="40" max="16384" width="9.140625" style="1" customWidth="1"/>
  </cols>
  <sheetData>
    <row r="1" spans="1:38" ht="3.75" customHeight="1">
      <c r="A1" s="4"/>
      <c r="B1" s="4"/>
      <c r="C1" s="4"/>
      <c r="D1" s="4"/>
      <c r="E1" s="4"/>
      <c r="F1" s="4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2"/>
      <c r="AL1" s="2"/>
    </row>
    <row r="2" spans="1:38" ht="52.5" customHeight="1">
      <c r="A2" s="4"/>
      <c r="B2" s="4"/>
      <c r="C2" s="4"/>
      <c r="D2" s="4"/>
      <c r="E2" s="72" t="s">
        <v>66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2"/>
      <c r="AL2" s="2"/>
    </row>
    <row r="3" spans="1:38" ht="47.25" customHeight="1">
      <c r="A3" s="7"/>
      <c r="B3" s="6" t="s">
        <v>1</v>
      </c>
      <c r="C3" s="6" t="s">
        <v>0</v>
      </c>
      <c r="D3" s="5"/>
      <c r="E3" s="10"/>
      <c r="F3" s="9"/>
      <c r="G3" s="8" t="s">
        <v>3</v>
      </c>
      <c r="H3" s="8" t="s">
        <v>13</v>
      </c>
      <c r="I3" s="26" t="s">
        <v>42</v>
      </c>
      <c r="J3" s="26" t="s">
        <v>43</v>
      </c>
      <c r="K3" s="26" t="s">
        <v>44</v>
      </c>
      <c r="L3" s="26" t="s">
        <v>45</v>
      </c>
      <c r="M3" s="26" t="s">
        <v>48</v>
      </c>
      <c r="N3" s="26" t="s">
        <v>46</v>
      </c>
      <c r="O3" s="26" t="s">
        <v>49</v>
      </c>
      <c r="P3" s="26" t="s">
        <v>50</v>
      </c>
      <c r="Q3" s="26" t="s">
        <v>52</v>
      </c>
      <c r="R3" s="26" t="s">
        <v>58</v>
      </c>
      <c r="S3" s="26" t="s">
        <v>61</v>
      </c>
      <c r="T3" s="26" t="s">
        <v>60</v>
      </c>
      <c r="U3" s="26" t="s">
        <v>64</v>
      </c>
      <c r="V3" s="26" t="s">
        <v>63</v>
      </c>
      <c r="W3" s="28" t="s">
        <v>47</v>
      </c>
      <c r="X3" s="28" t="s">
        <v>51</v>
      </c>
      <c r="Y3" s="28" t="s">
        <v>59</v>
      </c>
      <c r="Z3" s="28" t="s">
        <v>62</v>
      </c>
      <c r="AA3" s="28" t="s">
        <v>65</v>
      </c>
      <c r="AB3" s="28"/>
      <c r="AC3" s="45"/>
      <c r="AD3" s="45"/>
      <c r="AE3" s="45"/>
      <c r="AF3" s="45"/>
      <c r="AG3" s="45"/>
      <c r="AH3" s="45"/>
      <c r="AI3" s="45" t="s">
        <v>72</v>
      </c>
      <c r="AJ3" s="8"/>
      <c r="AK3" s="3"/>
      <c r="AL3" s="3"/>
    </row>
    <row r="4" spans="1:38" s="55" customFormat="1" ht="15" customHeight="1">
      <c r="A4" s="50"/>
      <c r="B4" s="13"/>
      <c r="C4" s="13"/>
      <c r="D4" s="13"/>
      <c r="E4" s="51"/>
      <c r="F4" s="52"/>
      <c r="G4" s="64" t="s">
        <v>73</v>
      </c>
      <c r="H4" s="65" t="s">
        <v>71</v>
      </c>
      <c r="I4" s="53"/>
      <c r="J4" s="66"/>
      <c r="K4" s="66"/>
      <c r="L4" s="66"/>
      <c r="M4" s="66"/>
      <c r="N4" s="66"/>
      <c r="O4" s="66"/>
      <c r="P4" s="66"/>
      <c r="Q4" s="66"/>
      <c r="R4" s="66"/>
      <c r="S4" s="67"/>
      <c r="T4" s="68"/>
      <c r="U4" s="69">
        <v>9791464700</v>
      </c>
      <c r="V4" s="69">
        <v>12131300598</v>
      </c>
      <c r="W4" s="46"/>
      <c r="X4" s="46"/>
      <c r="Y4" s="46"/>
      <c r="Z4" s="46"/>
      <c r="AA4" s="46">
        <v>9979122627</v>
      </c>
      <c r="AB4" s="46"/>
      <c r="AC4" s="46"/>
      <c r="AD4" s="46"/>
      <c r="AE4" s="46"/>
      <c r="AF4" s="46"/>
      <c r="AG4" s="46"/>
      <c r="AH4" s="46"/>
      <c r="AI4" s="46">
        <f>AA4-U4</f>
        <v>187657927</v>
      </c>
      <c r="AJ4" s="56"/>
      <c r="AK4" s="54"/>
      <c r="AL4" s="54"/>
    </row>
    <row r="5" spans="1:38" s="55" customFormat="1" ht="15.75">
      <c r="A5" s="50"/>
      <c r="B5" s="13"/>
      <c r="C5" s="13"/>
      <c r="D5" s="13"/>
      <c r="E5" s="51"/>
      <c r="F5" s="52"/>
      <c r="G5" s="31"/>
      <c r="H5" s="75" t="s">
        <v>67</v>
      </c>
      <c r="I5" s="63"/>
      <c r="J5" s="56"/>
      <c r="K5" s="56"/>
      <c r="L5" s="56"/>
      <c r="M5" s="56"/>
      <c r="N5" s="56"/>
      <c r="O5" s="56"/>
      <c r="P5" s="56"/>
      <c r="Q5" s="56"/>
      <c r="R5" s="56"/>
      <c r="S5" s="57"/>
      <c r="T5" s="58"/>
      <c r="U5" s="56"/>
      <c r="V5" s="5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56"/>
      <c r="AK5" s="54"/>
      <c r="AL5" s="54"/>
    </row>
    <row r="6" spans="1:38" s="12" customFormat="1" ht="29.25" customHeight="1">
      <c r="A6" s="15"/>
      <c r="B6" s="16"/>
      <c r="C6" s="16"/>
      <c r="D6" s="16"/>
      <c r="E6" s="17"/>
      <c r="F6" s="21"/>
      <c r="G6" s="14" t="s">
        <v>31</v>
      </c>
      <c r="H6" s="24" t="s">
        <v>11</v>
      </c>
      <c r="I6" s="29">
        <v>30172392</v>
      </c>
      <c r="J6" s="30">
        <v>311190141</v>
      </c>
      <c r="K6" s="34">
        <v>319930015</v>
      </c>
      <c r="L6" s="34">
        <v>8739874</v>
      </c>
      <c r="M6" s="34">
        <v>8739733</v>
      </c>
      <c r="N6" s="34">
        <v>319929874</v>
      </c>
      <c r="O6" s="34">
        <v>319929874</v>
      </c>
      <c r="P6" s="34"/>
      <c r="Q6" s="34">
        <v>319929874</v>
      </c>
      <c r="R6" s="34"/>
      <c r="S6" s="47">
        <v>4000000</v>
      </c>
      <c r="T6" s="30">
        <v>323929874</v>
      </c>
      <c r="U6" s="34">
        <v>301190141</v>
      </c>
      <c r="V6" s="34">
        <v>323929874</v>
      </c>
      <c r="W6" s="35"/>
      <c r="X6" s="35"/>
      <c r="Y6" s="35"/>
      <c r="Z6" s="35"/>
      <c r="AA6" s="35">
        <v>450035211</v>
      </c>
      <c r="AB6" s="35"/>
      <c r="AC6" s="35"/>
      <c r="AD6" s="35"/>
      <c r="AE6" s="35"/>
      <c r="AF6" s="35"/>
      <c r="AG6" s="35"/>
      <c r="AH6" s="35"/>
      <c r="AI6" s="35">
        <f>AA6-U6</f>
        <v>148845070</v>
      </c>
      <c r="AJ6" s="34"/>
      <c r="AK6" s="11"/>
      <c r="AL6" s="11"/>
    </row>
    <row r="7" spans="1:38" s="12" customFormat="1" ht="29.25" customHeight="1">
      <c r="A7" s="15"/>
      <c r="B7" s="16"/>
      <c r="C7" s="16"/>
      <c r="D7" s="16"/>
      <c r="E7" s="17"/>
      <c r="F7" s="21"/>
      <c r="G7" s="14"/>
      <c r="H7" s="24" t="s">
        <v>30</v>
      </c>
      <c r="I7" s="29"/>
      <c r="J7" s="27">
        <v>71196600</v>
      </c>
      <c r="K7" s="35">
        <v>71196600</v>
      </c>
      <c r="L7" s="35"/>
      <c r="M7" s="35"/>
      <c r="N7" s="35">
        <v>71196600</v>
      </c>
      <c r="O7" s="35">
        <v>71196600</v>
      </c>
      <c r="P7" s="35"/>
      <c r="Q7" s="35">
        <v>93622600</v>
      </c>
      <c r="R7" s="35">
        <v>22426000</v>
      </c>
      <c r="S7" s="44">
        <v>22426000</v>
      </c>
      <c r="T7" s="27">
        <v>93622600</v>
      </c>
      <c r="U7" s="35">
        <v>67569100</v>
      </c>
      <c r="V7" s="35">
        <v>93622600</v>
      </c>
      <c r="W7" s="35"/>
      <c r="X7" s="35"/>
      <c r="Y7" s="35"/>
      <c r="Z7" s="35"/>
      <c r="AA7" s="35">
        <v>68971300</v>
      </c>
      <c r="AB7" s="35"/>
      <c r="AC7" s="35"/>
      <c r="AD7" s="35"/>
      <c r="AE7" s="35"/>
      <c r="AF7" s="35"/>
      <c r="AG7" s="35"/>
      <c r="AH7" s="35"/>
      <c r="AI7" s="35">
        <f aca="true" t="shared" si="0" ref="AI7:AI37">AA7-U7</f>
        <v>1402200</v>
      </c>
      <c r="AJ7" s="34"/>
      <c r="AK7" s="11"/>
      <c r="AL7" s="11"/>
    </row>
    <row r="8" spans="1:38" s="12" customFormat="1" ht="15.75" customHeight="1">
      <c r="A8" s="15"/>
      <c r="B8" s="16"/>
      <c r="C8" s="16"/>
      <c r="D8" s="16"/>
      <c r="E8" s="17"/>
      <c r="F8" s="21"/>
      <c r="G8" s="14"/>
      <c r="H8" s="24" t="s">
        <v>6</v>
      </c>
      <c r="I8" s="29">
        <v>1542877474</v>
      </c>
      <c r="J8" s="27">
        <v>1018915625</v>
      </c>
      <c r="K8" s="35">
        <v>1234564032</v>
      </c>
      <c r="L8" s="35">
        <v>215648407</v>
      </c>
      <c r="M8" s="35">
        <v>215648407</v>
      </c>
      <c r="N8" s="35">
        <v>1234564032</v>
      </c>
      <c r="O8" s="35">
        <v>1234564032</v>
      </c>
      <c r="P8" s="35"/>
      <c r="Q8" s="35">
        <v>1504665632</v>
      </c>
      <c r="R8" s="35">
        <v>270101600</v>
      </c>
      <c r="S8" s="44">
        <v>1220101600</v>
      </c>
      <c r="T8" s="27">
        <v>2454665632</v>
      </c>
      <c r="U8" s="35">
        <v>1118915625</v>
      </c>
      <c r="V8" s="35">
        <v>2453958632</v>
      </c>
      <c r="W8" s="35"/>
      <c r="X8" s="35"/>
      <c r="Y8" s="35"/>
      <c r="Z8" s="35"/>
      <c r="AA8" s="35">
        <v>1013824901</v>
      </c>
      <c r="AB8" s="35"/>
      <c r="AC8" s="35"/>
      <c r="AD8" s="35"/>
      <c r="AE8" s="35"/>
      <c r="AF8" s="35"/>
      <c r="AG8" s="35"/>
      <c r="AH8" s="35"/>
      <c r="AI8" s="35">
        <f t="shared" si="0"/>
        <v>-105090724</v>
      </c>
      <c r="AJ8" s="35"/>
      <c r="AK8" s="11"/>
      <c r="AL8" s="11"/>
    </row>
    <row r="9" spans="1:38" s="12" customFormat="1" ht="15" customHeight="1">
      <c r="A9" s="15"/>
      <c r="B9" s="16"/>
      <c r="C9" s="16"/>
      <c r="D9" s="16"/>
      <c r="E9" s="17"/>
      <c r="F9" s="21"/>
      <c r="G9" s="14"/>
      <c r="H9" s="24" t="s">
        <v>4</v>
      </c>
      <c r="I9" s="29">
        <v>699760800</v>
      </c>
      <c r="J9" s="30">
        <v>684356400</v>
      </c>
      <c r="K9" s="34">
        <v>684356400</v>
      </c>
      <c r="L9" s="34"/>
      <c r="M9" s="34"/>
      <c r="N9" s="34">
        <v>684356400</v>
      </c>
      <c r="O9" s="34">
        <v>684356400</v>
      </c>
      <c r="P9" s="34"/>
      <c r="Q9" s="34">
        <v>684356400</v>
      </c>
      <c r="R9" s="34"/>
      <c r="S9" s="47">
        <v>0</v>
      </c>
      <c r="T9" s="30">
        <v>684356400</v>
      </c>
      <c r="U9" s="34">
        <v>569701300</v>
      </c>
      <c r="V9" s="34">
        <v>684356400</v>
      </c>
      <c r="W9" s="35"/>
      <c r="X9" s="35"/>
      <c r="Y9" s="35"/>
      <c r="Z9" s="35"/>
      <c r="AA9" s="35">
        <v>681393300</v>
      </c>
      <c r="AB9" s="35"/>
      <c r="AC9" s="35"/>
      <c r="AD9" s="35"/>
      <c r="AE9" s="35"/>
      <c r="AF9" s="35"/>
      <c r="AG9" s="35"/>
      <c r="AH9" s="35"/>
      <c r="AI9" s="35">
        <f t="shared" si="0"/>
        <v>111692000</v>
      </c>
      <c r="AJ9" s="34"/>
      <c r="AK9" s="11"/>
      <c r="AL9" s="11"/>
    </row>
    <row r="10" spans="1:38" s="12" customFormat="1" ht="15.75" customHeight="1">
      <c r="A10" s="15"/>
      <c r="B10" s="16"/>
      <c r="C10" s="16"/>
      <c r="D10" s="16"/>
      <c r="E10" s="17"/>
      <c r="F10" s="21"/>
      <c r="G10" s="14"/>
      <c r="H10" s="24" t="s">
        <v>9</v>
      </c>
      <c r="I10" s="29">
        <v>151554286.3</v>
      </c>
      <c r="J10" s="30">
        <v>105688211</v>
      </c>
      <c r="K10" s="34">
        <v>106137757</v>
      </c>
      <c r="L10" s="34">
        <v>449546</v>
      </c>
      <c r="M10" s="34">
        <v>449546</v>
      </c>
      <c r="N10" s="34">
        <v>106137757</v>
      </c>
      <c r="O10" s="34">
        <v>106137757</v>
      </c>
      <c r="P10" s="34"/>
      <c r="Q10" s="34">
        <v>142128105</v>
      </c>
      <c r="R10" s="34">
        <v>35990348</v>
      </c>
      <c r="S10" s="47">
        <v>35990348</v>
      </c>
      <c r="T10" s="30">
        <v>142128105</v>
      </c>
      <c r="U10" s="34">
        <v>3266976463</v>
      </c>
      <c r="V10" s="34">
        <v>3631311267</v>
      </c>
      <c r="W10" s="35"/>
      <c r="X10" s="35"/>
      <c r="Y10" s="35"/>
      <c r="Z10" s="35"/>
      <c r="AA10" s="35">
        <v>3243952642</v>
      </c>
      <c r="AB10" s="35"/>
      <c r="AC10" s="35"/>
      <c r="AD10" s="35"/>
      <c r="AE10" s="35"/>
      <c r="AF10" s="35"/>
      <c r="AG10" s="35"/>
      <c r="AH10" s="35"/>
      <c r="AI10" s="35">
        <f t="shared" si="0"/>
        <v>-23023821</v>
      </c>
      <c r="AJ10" s="34"/>
      <c r="AK10" s="11"/>
      <c r="AL10" s="11"/>
    </row>
    <row r="11" spans="1:38" s="12" customFormat="1" ht="15.75" customHeight="1">
      <c r="A11" s="15"/>
      <c r="B11" s="16"/>
      <c r="C11" s="16"/>
      <c r="D11" s="16"/>
      <c r="E11" s="17"/>
      <c r="F11" s="21"/>
      <c r="G11" s="14"/>
      <c r="H11" s="24" t="s">
        <v>12</v>
      </c>
      <c r="I11" s="29">
        <v>4042819900</v>
      </c>
      <c r="J11" s="27">
        <v>4372053200</v>
      </c>
      <c r="K11" s="35">
        <v>4372053200</v>
      </c>
      <c r="L11" s="35"/>
      <c r="M11" s="35"/>
      <c r="N11" s="35">
        <v>4372053200</v>
      </c>
      <c r="O11" s="35">
        <v>4372053200</v>
      </c>
      <c r="P11" s="35"/>
      <c r="Q11" s="35">
        <v>4372053200</v>
      </c>
      <c r="R11" s="35"/>
      <c r="S11" s="44"/>
      <c r="T11" s="27">
        <v>4372053200</v>
      </c>
      <c r="U11" s="35">
        <v>4372053200</v>
      </c>
      <c r="V11" s="35">
        <v>4372053200</v>
      </c>
      <c r="W11" s="35"/>
      <c r="X11" s="35"/>
      <c r="Y11" s="35"/>
      <c r="Z11" s="35"/>
      <c r="AA11" s="35">
        <v>4389084200</v>
      </c>
      <c r="AB11" s="35"/>
      <c r="AC11" s="35"/>
      <c r="AD11" s="35"/>
      <c r="AE11" s="35"/>
      <c r="AF11" s="35"/>
      <c r="AG11" s="35"/>
      <c r="AH11" s="35"/>
      <c r="AI11" s="35">
        <f t="shared" si="0"/>
        <v>17031000</v>
      </c>
      <c r="AJ11" s="35"/>
      <c r="AK11" s="11"/>
      <c r="AL11" s="11"/>
    </row>
    <row r="12" spans="1:38" s="23" customFormat="1" ht="15.75" customHeight="1">
      <c r="A12" s="59"/>
      <c r="B12" s="60"/>
      <c r="C12" s="60"/>
      <c r="D12" s="60"/>
      <c r="E12" s="61"/>
      <c r="F12" s="62"/>
      <c r="G12" s="31"/>
      <c r="H12" s="76" t="s">
        <v>68</v>
      </c>
      <c r="I12" s="63"/>
      <c r="J12" s="58"/>
      <c r="K12" s="56"/>
      <c r="L12" s="56"/>
      <c r="M12" s="56"/>
      <c r="N12" s="56"/>
      <c r="O12" s="56"/>
      <c r="P12" s="56"/>
      <c r="Q12" s="56"/>
      <c r="R12" s="56"/>
      <c r="S12" s="57"/>
      <c r="T12" s="58"/>
      <c r="U12" s="56"/>
      <c r="V12" s="56"/>
      <c r="W12" s="46"/>
      <c r="X12" s="46"/>
      <c r="Y12" s="46"/>
      <c r="Z12" s="46"/>
      <c r="AA12" s="35"/>
      <c r="AB12" s="46"/>
      <c r="AC12" s="46"/>
      <c r="AD12" s="46"/>
      <c r="AE12" s="46"/>
      <c r="AF12" s="46"/>
      <c r="AG12" s="46"/>
      <c r="AH12" s="46"/>
      <c r="AI12" s="35"/>
      <c r="AJ12" s="56"/>
      <c r="AK12" s="22"/>
      <c r="AL12" s="22"/>
    </row>
    <row r="13" spans="1:38" s="12" customFormat="1" ht="14.25" customHeight="1">
      <c r="A13" s="15"/>
      <c r="B13" s="16"/>
      <c r="C13" s="16"/>
      <c r="D13" s="16"/>
      <c r="E13" s="17"/>
      <c r="F13" s="21"/>
      <c r="G13" s="14" t="s">
        <v>14</v>
      </c>
      <c r="H13" s="24" t="s">
        <v>15</v>
      </c>
      <c r="I13" s="29">
        <v>3842626</v>
      </c>
      <c r="J13" s="27">
        <v>4000000</v>
      </c>
      <c r="K13" s="35">
        <v>4000000</v>
      </c>
      <c r="L13" s="35"/>
      <c r="M13" s="35"/>
      <c r="N13" s="35">
        <v>4000000</v>
      </c>
      <c r="O13" s="35">
        <v>4000000</v>
      </c>
      <c r="P13" s="35"/>
      <c r="Q13" s="35">
        <v>4000000</v>
      </c>
      <c r="R13" s="35"/>
      <c r="S13" s="44">
        <v>-4000000</v>
      </c>
      <c r="T13" s="27"/>
      <c r="U13" s="35">
        <v>4000000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>
        <f t="shared" si="0"/>
        <v>-4000000</v>
      </c>
      <c r="AJ13" s="35"/>
      <c r="AK13" s="11"/>
      <c r="AL13" s="11"/>
    </row>
    <row r="14" spans="1:38" s="12" customFormat="1" ht="14.25" customHeight="1" hidden="1">
      <c r="A14" s="15"/>
      <c r="B14" s="16"/>
      <c r="C14" s="16"/>
      <c r="D14" s="16"/>
      <c r="E14" s="17"/>
      <c r="F14" s="21"/>
      <c r="G14" s="14" t="s">
        <v>17</v>
      </c>
      <c r="H14" s="24" t="s">
        <v>18</v>
      </c>
      <c r="I14" s="29">
        <v>12400000</v>
      </c>
      <c r="J14" s="27"/>
      <c r="K14" s="35"/>
      <c r="L14" s="35"/>
      <c r="M14" s="35"/>
      <c r="N14" s="35"/>
      <c r="O14" s="35"/>
      <c r="P14" s="35"/>
      <c r="Q14" s="35"/>
      <c r="R14" s="35">
        <v>0</v>
      </c>
      <c r="S14" s="44">
        <v>0</v>
      </c>
      <c r="T14" s="27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>
        <f t="shared" si="0"/>
        <v>0</v>
      </c>
      <c r="AJ14" s="35"/>
      <c r="AK14" s="11"/>
      <c r="AL14" s="11"/>
    </row>
    <row r="15" spans="1:38" s="12" customFormat="1" ht="15" customHeight="1" hidden="1">
      <c r="A15" s="15"/>
      <c r="B15" s="16"/>
      <c r="C15" s="16"/>
      <c r="D15" s="16"/>
      <c r="E15" s="17"/>
      <c r="F15" s="21"/>
      <c r="G15" s="14" t="s">
        <v>20</v>
      </c>
      <c r="H15" s="24" t="s">
        <v>21</v>
      </c>
      <c r="I15" s="29">
        <v>2836330</v>
      </c>
      <c r="J15" s="27"/>
      <c r="K15" s="35"/>
      <c r="L15" s="35"/>
      <c r="M15" s="35"/>
      <c r="N15" s="35"/>
      <c r="O15" s="35"/>
      <c r="P15" s="35"/>
      <c r="Q15" s="35"/>
      <c r="R15" s="35">
        <v>0</v>
      </c>
      <c r="S15" s="44">
        <v>0</v>
      </c>
      <c r="T15" s="27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>
        <f t="shared" si="0"/>
        <v>0</v>
      </c>
      <c r="AJ15" s="35"/>
      <c r="AK15" s="11"/>
      <c r="AL15" s="11"/>
    </row>
    <row r="16" spans="1:38" s="12" customFormat="1" ht="15" customHeight="1" hidden="1">
      <c r="A16" s="15"/>
      <c r="B16" s="16"/>
      <c r="C16" s="16"/>
      <c r="D16" s="16"/>
      <c r="E16" s="17"/>
      <c r="F16" s="21"/>
      <c r="G16" s="14" t="s">
        <v>22</v>
      </c>
      <c r="H16" s="24" t="s">
        <v>23</v>
      </c>
      <c r="I16" s="29">
        <v>10332400</v>
      </c>
      <c r="J16" s="27"/>
      <c r="K16" s="35"/>
      <c r="L16" s="35"/>
      <c r="M16" s="35"/>
      <c r="N16" s="35"/>
      <c r="O16" s="35"/>
      <c r="P16" s="35"/>
      <c r="Q16" s="35"/>
      <c r="R16" s="35">
        <v>0</v>
      </c>
      <c r="S16" s="44">
        <v>0</v>
      </c>
      <c r="T16" s="27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>
        <f t="shared" si="0"/>
        <v>0</v>
      </c>
      <c r="AJ16" s="35"/>
      <c r="AK16" s="11"/>
      <c r="AL16" s="11"/>
    </row>
    <row r="17" spans="1:38" s="12" customFormat="1" ht="15" customHeight="1" hidden="1">
      <c r="A17" s="15"/>
      <c r="B17" s="16"/>
      <c r="C17" s="16"/>
      <c r="D17" s="16"/>
      <c r="E17" s="17"/>
      <c r="F17" s="21"/>
      <c r="G17" s="14" t="s">
        <v>24</v>
      </c>
      <c r="H17" s="24" t="s">
        <v>25</v>
      </c>
      <c r="I17" s="29">
        <v>15000000</v>
      </c>
      <c r="J17" s="27"/>
      <c r="K17" s="35"/>
      <c r="L17" s="35"/>
      <c r="M17" s="35"/>
      <c r="N17" s="35"/>
      <c r="O17" s="35"/>
      <c r="P17" s="35"/>
      <c r="Q17" s="35"/>
      <c r="R17" s="35">
        <v>0</v>
      </c>
      <c r="S17" s="44">
        <v>0</v>
      </c>
      <c r="T17" s="27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>
        <f t="shared" si="0"/>
        <v>0</v>
      </c>
      <c r="AJ17" s="35"/>
      <c r="AK17" s="11"/>
      <c r="AL17" s="11"/>
    </row>
    <row r="18" spans="1:38" s="12" customFormat="1" ht="15" customHeight="1" hidden="1">
      <c r="A18" s="15"/>
      <c r="B18" s="16"/>
      <c r="C18" s="16"/>
      <c r="D18" s="16"/>
      <c r="E18" s="17"/>
      <c r="F18" s="21"/>
      <c r="G18" s="14" t="s">
        <v>27</v>
      </c>
      <c r="H18" s="24" t="s">
        <v>26</v>
      </c>
      <c r="I18" s="29">
        <v>9908700</v>
      </c>
      <c r="J18" s="27"/>
      <c r="K18" s="35"/>
      <c r="L18" s="35"/>
      <c r="M18" s="35"/>
      <c r="N18" s="35"/>
      <c r="O18" s="35"/>
      <c r="P18" s="35"/>
      <c r="Q18" s="35"/>
      <c r="R18" s="35">
        <v>0</v>
      </c>
      <c r="S18" s="44">
        <v>0</v>
      </c>
      <c r="T18" s="27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>
        <f t="shared" si="0"/>
        <v>0</v>
      </c>
      <c r="AJ18" s="35"/>
      <c r="AK18" s="11"/>
      <c r="AL18" s="11"/>
    </row>
    <row r="19" spans="1:38" s="12" customFormat="1" ht="15" customHeight="1" hidden="1">
      <c r="A19" s="15"/>
      <c r="B19" s="16"/>
      <c r="C19" s="16"/>
      <c r="D19" s="16"/>
      <c r="E19" s="17"/>
      <c r="F19" s="21"/>
      <c r="G19" s="14" t="s">
        <v>29</v>
      </c>
      <c r="H19" s="24" t="s">
        <v>28</v>
      </c>
      <c r="I19" s="29">
        <v>61084400</v>
      </c>
      <c r="J19" s="27"/>
      <c r="K19" s="35"/>
      <c r="L19" s="35"/>
      <c r="M19" s="35"/>
      <c r="N19" s="35"/>
      <c r="O19" s="35"/>
      <c r="P19" s="35"/>
      <c r="Q19" s="35"/>
      <c r="R19" s="35">
        <v>0</v>
      </c>
      <c r="S19" s="44">
        <v>0</v>
      </c>
      <c r="T19" s="27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>
        <f t="shared" si="0"/>
        <v>0</v>
      </c>
      <c r="AJ19" s="35"/>
      <c r="AK19" s="11"/>
      <c r="AL19" s="11"/>
    </row>
    <row r="20" spans="1:38" s="12" customFormat="1" ht="15" customHeight="1">
      <c r="A20" s="15"/>
      <c r="B20" s="16"/>
      <c r="C20" s="16"/>
      <c r="D20" s="16"/>
      <c r="E20" s="17"/>
      <c r="F20" s="21"/>
      <c r="G20" s="14"/>
      <c r="H20" s="24" t="s">
        <v>16</v>
      </c>
      <c r="I20" s="29">
        <v>205565200</v>
      </c>
      <c r="J20" s="27"/>
      <c r="K20" s="35">
        <v>184118800</v>
      </c>
      <c r="L20" s="35">
        <v>184118800</v>
      </c>
      <c r="M20" s="35">
        <v>184118800</v>
      </c>
      <c r="N20" s="35">
        <v>184118800</v>
      </c>
      <c r="O20" s="35">
        <v>184118800</v>
      </c>
      <c r="P20" s="35"/>
      <c r="Q20" s="35">
        <v>184118800</v>
      </c>
      <c r="R20" s="35"/>
      <c r="S20" s="44"/>
      <c r="T20" s="27">
        <v>184118800</v>
      </c>
      <c r="U20" s="35"/>
      <c r="V20" s="35">
        <v>198393000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11"/>
      <c r="AL20" s="11"/>
    </row>
    <row r="21" spans="1:38" s="12" customFormat="1" ht="15" customHeight="1">
      <c r="A21" s="15"/>
      <c r="B21" s="16"/>
      <c r="C21" s="16"/>
      <c r="D21" s="16"/>
      <c r="E21" s="17"/>
      <c r="F21" s="21"/>
      <c r="G21" s="14"/>
      <c r="H21" s="24" t="s">
        <v>53</v>
      </c>
      <c r="I21" s="29"/>
      <c r="J21" s="27"/>
      <c r="K21" s="35"/>
      <c r="L21" s="35"/>
      <c r="M21" s="35"/>
      <c r="N21" s="35"/>
      <c r="O21" s="35"/>
      <c r="P21" s="35"/>
      <c r="Q21" s="35">
        <v>12939000</v>
      </c>
      <c r="R21" s="35">
        <v>12939000</v>
      </c>
      <c r="S21" s="44">
        <v>12939000</v>
      </c>
      <c r="T21" s="27">
        <v>12939000</v>
      </c>
      <c r="U21" s="35"/>
      <c r="V21" s="35">
        <v>12939000</v>
      </c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11"/>
      <c r="AL21" s="11"/>
    </row>
    <row r="22" spans="1:38" s="12" customFormat="1" ht="15" customHeight="1">
      <c r="A22" s="15"/>
      <c r="B22" s="16"/>
      <c r="C22" s="16"/>
      <c r="D22" s="16"/>
      <c r="E22" s="17"/>
      <c r="F22" s="21"/>
      <c r="G22" s="14"/>
      <c r="H22" s="24" t="s">
        <v>54</v>
      </c>
      <c r="I22" s="29"/>
      <c r="J22" s="27"/>
      <c r="K22" s="35"/>
      <c r="L22" s="35"/>
      <c r="M22" s="35"/>
      <c r="N22" s="35"/>
      <c r="O22" s="35"/>
      <c r="P22" s="35"/>
      <c r="Q22" s="35">
        <v>61521400</v>
      </c>
      <c r="R22" s="35">
        <v>61521400</v>
      </c>
      <c r="S22" s="44">
        <v>61521400</v>
      </c>
      <c r="T22" s="27">
        <v>61521400</v>
      </c>
      <c r="U22" s="35"/>
      <c r="V22" s="35">
        <v>61521400</v>
      </c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11"/>
      <c r="AL22" s="11"/>
    </row>
    <row r="23" spans="1:38" s="12" customFormat="1" ht="15.75" customHeight="1">
      <c r="A23" s="15"/>
      <c r="B23" s="16"/>
      <c r="C23" s="16"/>
      <c r="D23" s="16"/>
      <c r="E23" s="17"/>
      <c r="F23" s="21"/>
      <c r="G23" s="14"/>
      <c r="H23" s="24" t="s">
        <v>2</v>
      </c>
      <c r="I23" s="29">
        <v>1000000</v>
      </c>
      <c r="J23" s="30">
        <v>1000000</v>
      </c>
      <c r="K23" s="34">
        <v>1000000</v>
      </c>
      <c r="L23" s="34"/>
      <c r="M23" s="34"/>
      <c r="N23" s="34">
        <v>1000000</v>
      </c>
      <c r="O23" s="34">
        <v>1000000</v>
      </c>
      <c r="P23" s="34"/>
      <c r="Q23" s="34">
        <v>1000000</v>
      </c>
      <c r="R23" s="34"/>
      <c r="S23" s="47"/>
      <c r="T23" s="30">
        <v>1000000</v>
      </c>
      <c r="U23" s="34">
        <v>1000000</v>
      </c>
      <c r="V23" s="34">
        <v>1000000</v>
      </c>
      <c r="W23" s="35"/>
      <c r="X23" s="35"/>
      <c r="Y23" s="35"/>
      <c r="Z23" s="35"/>
      <c r="AA23" s="35">
        <v>1000000</v>
      </c>
      <c r="AB23" s="35"/>
      <c r="AC23" s="35"/>
      <c r="AD23" s="35"/>
      <c r="AE23" s="35"/>
      <c r="AF23" s="35"/>
      <c r="AG23" s="35"/>
      <c r="AH23" s="35"/>
      <c r="AI23" s="35"/>
      <c r="AJ23" s="34"/>
      <c r="AK23" s="11"/>
      <c r="AL23" s="11"/>
    </row>
    <row r="24" spans="1:38" s="12" customFormat="1" ht="15.75" customHeight="1" hidden="1">
      <c r="A24" s="15"/>
      <c r="B24" s="16"/>
      <c r="C24" s="16"/>
      <c r="D24" s="16"/>
      <c r="E24" s="17"/>
      <c r="F24" s="21"/>
      <c r="G24" s="14"/>
      <c r="H24" s="24" t="s">
        <v>25</v>
      </c>
      <c r="I24" s="33">
        <v>59376000</v>
      </c>
      <c r="J24" s="30"/>
      <c r="K24" s="34"/>
      <c r="L24" s="34"/>
      <c r="M24" s="34"/>
      <c r="N24" s="34"/>
      <c r="O24" s="34"/>
      <c r="P24" s="34"/>
      <c r="Q24" s="34"/>
      <c r="R24" s="34"/>
      <c r="S24" s="47"/>
      <c r="T24" s="30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>
        <f t="shared" si="0"/>
        <v>0</v>
      </c>
      <c r="AJ24" s="34"/>
      <c r="AK24" s="11"/>
      <c r="AL24" s="11"/>
    </row>
    <row r="25" spans="1:38" s="12" customFormat="1" ht="15.75" customHeight="1">
      <c r="A25" s="15"/>
      <c r="B25" s="16"/>
      <c r="C25" s="16"/>
      <c r="D25" s="16"/>
      <c r="E25" s="17"/>
      <c r="F25" s="21"/>
      <c r="G25" s="14"/>
      <c r="H25" s="24" t="s">
        <v>69</v>
      </c>
      <c r="I25" s="33"/>
      <c r="J25" s="30"/>
      <c r="K25" s="34"/>
      <c r="L25" s="34"/>
      <c r="M25" s="34"/>
      <c r="N25" s="34"/>
      <c r="O25" s="34"/>
      <c r="P25" s="34"/>
      <c r="Q25" s="34"/>
      <c r="R25" s="34"/>
      <c r="S25" s="47"/>
      <c r="T25" s="30"/>
      <c r="U25" s="34"/>
      <c r="V25" s="34"/>
      <c r="W25" s="35"/>
      <c r="X25" s="35"/>
      <c r="Y25" s="35"/>
      <c r="Z25" s="35"/>
      <c r="AA25" s="35">
        <v>18870847</v>
      </c>
      <c r="AB25" s="35"/>
      <c r="AC25" s="35"/>
      <c r="AD25" s="35"/>
      <c r="AE25" s="35"/>
      <c r="AF25" s="35"/>
      <c r="AG25" s="35"/>
      <c r="AH25" s="35"/>
      <c r="AI25" s="35">
        <f t="shared" si="0"/>
        <v>18870847</v>
      </c>
      <c r="AJ25" s="34"/>
      <c r="AK25" s="11"/>
      <c r="AL25" s="11"/>
    </row>
    <row r="26" spans="1:38" s="12" customFormat="1" ht="15.75" customHeight="1">
      <c r="A26" s="15"/>
      <c r="B26" s="16"/>
      <c r="C26" s="16"/>
      <c r="D26" s="16"/>
      <c r="E26" s="17"/>
      <c r="F26" s="21"/>
      <c r="G26" s="14"/>
      <c r="H26" s="24" t="s">
        <v>70</v>
      </c>
      <c r="I26" s="33"/>
      <c r="J26" s="30"/>
      <c r="K26" s="34"/>
      <c r="L26" s="34"/>
      <c r="M26" s="34"/>
      <c r="N26" s="34"/>
      <c r="O26" s="34"/>
      <c r="P26" s="34"/>
      <c r="Q26" s="34"/>
      <c r="R26" s="34"/>
      <c r="S26" s="47"/>
      <c r="T26" s="30"/>
      <c r="U26" s="34"/>
      <c r="V26" s="34"/>
      <c r="W26" s="35"/>
      <c r="X26" s="35"/>
      <c r="Y26" s="35"/>
      <c r="Z26" s="35"/>
      <c r="AA26" s="35">
        <v>7197888</v>
      </c>
      <c r="AB26" s="35"/>
      <c r="AC26" s="35"/>
      <c r="AD26" s="35"/>
      <c r="AE26" s="35"/>
      <c r="AF26" s="35"/>
      <c r="AG26" s="35"/>
      <c r="AH26" s="35"/>
      <c r="AI26" s="35">
        <f t="shared" si="0"/>
        <v>7197888</v>
      </c>
      <c r="AJ26" s="34"/>
      <c r="AK26" s="11"/>
      <c r="AL26" s="11"/>
    </row>
    <row r="27" spans="1:38" s="12" customFormat="1" ht="15.75" customHeight="1">
      <c r="A27" s="15"/>
      <c r="B27" s="16"/>
      <c r="C27" s="16"/>
      <c r="D27" s="16"/>
      <c r="E27" s="17"/>
      <c r="F27" s="21"/>
      <c r="G27" s="14"/>
      <c r="H27" s="24" t="s">
        <v>5</v>
      </c>
      <c r="I27" s="29">
        <v>1439755</v>
      </c>
      <c r="J27" s="30">
        <v>2000000</v>
      </c>
      <c r="K27" s="34">
        <v>2000000</v>
      </c>
      <c r="L27" s="34"/>
      <c r="M27" s="34"/>
      <c r="N27" s="34">
        <v>2000000</v>
      </c>
      <c r="O27" s="34">
        <v>2000000</v>
      </c>
      <c r="P27" s="34"/>
      <c r="Q27" s="34">
        <v>2000000</v>
      </c>
      <c r="R27" s="34"/>
      <c r="S27" s="47"/>
      <c r="T27" s="30">
        <v>2000000</v>
      </c>
      <c r="U27" s="34">
        <v>29105470</v>
      </c>
      <c r="V27" s="34">
        <v>38942080</v>
      </c>
      <c r="W27" s="35"/>
      <c r="X27" s="35"/>
      <c r="Y27" s="35"/>
      <c r="Z27" s="35"/>
      <c r="AA27" s="35">
        <v>34152878</v>
      </c>
      <c r="AB27" s="35"/>
      <c r="AC27" s="35"/>
      <c r="AD27" s="35"/>
      <c r="AE27" s="35"/>
      <c r="AF27" s="35"/>
      <c r="AG27" s="35"/>
      <c r="AH27" s="35"/>
      <c r="AI27" s="35">
        <f t="shared" si="0"/>
        <v>5047408</v>
      </c>
      <c r="AJ27" s="34"/>
      <c r="AK27" s="11"/>
      <c r="AL27" s="11"/>
    </row>
    <row r="28" spans="1:38" s="12" customFormat="1" ht="15.75" customHeight="1">
      <c r="A28" s="15"/>
      <c r="B28" s="16"/>
      <c r="C28" s="16"/>
      <c r="D28" s="16"/>
      <c r="E28" s="17"/>
      <c r="F28" s="21"/>
      <c r="G28" s="14"/>
      <c r="H28" s="24" t="s">
        <v>41</v>
      </c>
      <c r="I28" s="29">
        <v>36208440</v>
      </c>
      <c r="J28" s="30">
        <v>25125776</v>
      </c>
      <c r="K28" s="34">
        <v>25125776</v>
      </c>
      <c r="L28" s="34"/>
      <c r="M28" s="34"/>
      <c r="N28" s="34">
        <v>25125776</v>
      </c>
      <c r="O28" s="34">
        <v>25125776</v>
      </c>
      <c r="P28" s="34"/>
      <c r="Q28" s="34">
        <v>25125776</v>
      </c>
      <c r="R28" s="34"/>
      <c r="S28" s="47"/>
      <c r="T28" s="30">
        <v>25125776</v>
      </c>
      <c r="U28" s="34">
        <v>7129836</v>
      </c>
      <c r="V28" s="34">
        <v>25125776</v>
      </c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>
        <f t="shared" si="0"/>
        <v>-7129836</v>
      </c>
      <c r="AJ28" s="34"/>
      <c r="AK28" s="11"/>
      <c r="AL28" s="11"/>
    </row>
    <row r="29" spans="1:38" s="12" customFormat="1" ht="15.75" customHeight="1" hidden="1">
      <c r="A29" s="15"/>
      <c r="B29" s="16"/>
      <c r="C29" s="16"/>
      <c r="D29" s="16"/>
      <c r="E29" s="17"/>
      <c r="F29" s="21"/>
      <c r="G29" s="14"/>
      <c r="H29" s="24" t="s">
        <v>23</v>
      </c>
      <c r="I29" s="32">
        <v>6356700</v>
      </c>
      <c r="J29" s="30"/>
      <c r="K29" s="34"/>
      <c r="L29" s="34"/>
      <c r="M29" s="34"/>
      <c r="N29" s="34"/>
      <c r="O29" s="34"/>
      <c r="P29" s="34"/>
      <c r="Q29" s="34"/>
      <c r="R29" s="34"/>
      <c r="S29" s="47"/>
      <c r="T29" s="30"/>
      <c r="U29" s="34"/>
      <c r="V29" s="34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>
        <f t="shared" si="0"/>
        <v>0</v>
      </c>
      <c r="AJ29" s="34"/>
      <c r="AK29" s="11"/>
      <c r="AL29" s="11"/>
    </row>
    <row r="30" spans="1:38" s="12" customFormat="1" ht="15.75" customHeight="1" hidden="1">
      <c r="A30" s="15"/>
      <c r="B30" s="16"/>
      <c r="C30" s="16"/>
      <c r="D30" s="16"/>
      <c r="E30" s="17"/>
      <c r="F30" s="21"/>
      <c r="G30" s="14"/>
      <c r="H30" s="24" t="s">
        <v>28</v>
      </c>
      <c r="I30" s="32">
        <v>16192600</v>
      </c>
      <c r="J30" s="27"/>
      <c r="K30" s="35"/>
      <c r="L30" s="35"/>
      <c r="M30" s="35"/>
      <c r="N30" s="35"/>
      <c r="O30" s="35"/>
      <c r="P30" s="35"/>
      <c r="Q30" s="35"/>
      <c r="R30" s="35"/>
      <c r="S30" s="44"/>
      <c r="T30" s="27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>
        <f t="shared" si="0"/>
        <v>0</v>
      </c>
      <c r="AJ30" s="34"/>
      <c r="AK30" s="11"/>
      <c r="AL30" s="11"/>
    </row>
    <row r="31" spans="1:38" s="12" customFormat="1" ht="15.75" customHeight="1" hidden="1">
      <c r="A31" s="15"/>
      <c r="B31" s="16"/>
      <c r="C31" s="16"/>
      <c r="D31" s="16"/>
      <c r="E31" s="17"/>
      <c r="F31" s="21"/>
      <c r="G31" s="14"/>
      <c r="H31" s="24" t="s">
        <v>25</v>
      </c>
      <c r="I31" s="32">
        <v>12644000</v>
      </c>
      <c r="J31" s="30"/>
      <c r="K31" s="34"/>
      <c r="L31" s="34"/>
      <c r="M31" s="34"/>
      <c r="N31" s="34"/>
      <c r="O31" s="34"/>
      <c r="P31" s="34"/>
      <c r="Q31" s="34"/>
      <c r="R31" s="34"/>
      <c r="S31" s="47"/>
      <c r="T31" s="30"/>
      <c r="U31" s="34"/>
      <c r="V31" s="34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>
        <f t="shared" si="0"/>
        <v>0</v>
      </c>
      <c r="AJ31" s="34"/>
      <c r="AK31" s="11"/>
      <c r="AL31" s="11"/>
    </row>
    <row r="32" spans="1:38" s="12" customFormat="1" ht="15.75" customHeight="1">
      <c r="A32" s="15"/>
      <c r="B32" s="16"/>
      <c r="C32" s="16"/>
      <c r="D32" s="16"/>
      <c r="E32" s="17"/>
      <c r="F32" s="21"/>
      <c r="G32" s="14"/>
      <c r="H32" s="24" t="s">
        <v>55</v>
      </c>
      <c r="I32" s="29"/>
      <c r="J32" s="30"/>
      <c r="K32" s="34"/>
      <c r="L32" s="34"/>
      <c r="M32" s="34"/>
      <c r="N32" s="34"/>
      <c r="O32" s="34"/>
      <c r="P32" s="34"/>
      <c r="Q32" s="34">
        <v>44798900</v>
      </c>
      <c r="R32" s="34">
        <v>44798900</v>
      </c>
      <c r="S32" s="47">
        <v>44798900</v>
      </c>
      <c r="T32" s="30">
        <v>44798900</v>
      </c>
      <c r="U32" s="34"/>
      <c r="V32" s="34">
        <v>44798900</v>
      </c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4"/>
      <c r="AK32" s="11"/>
      <c r="AL32" s="11"/>
    </row>
    <row r="33" spans="1:38" s="12" customFormat="1" ht="15.75" customHeight="1">
      <c r="A33" s="15"/>
      <c r="B33" s="16"/>
      <c r="C33" s="16"/>
      <c r="D33" s="16"/>
      <c r="E33" s="17"/>
      <c r="F33" s="21"/>
      <c r="G33" s="14"/>
      <c r="H33" s="24" t="s">
        <v>7</v>
      </c>
      <c r="I33" s="29">
        <v>132500</v>
      </c>
      <c r="J33" s="30">
        <v>148165</v>
      </c>
      <c r="K33" s="34">
        <v>148165</v>
      </c>
      <c r="L33" s="34"/>
      <c r="M33" s="34"/>
      <c r="N33" s="34">
        <v>148165</v>
      </c>
      <c r="O33" s="34">
        <v>148165</v>
      </c>
      <c r="P33" s="34"/>
      <c r="Q33" s="34">
        <v>148165</v>
      </c>
      <c r="R33" s="34"/>
      <c r="S33" s="47"/>
      <c r="T33" s="30">
        <v>148165</v>
      </c>
      <c r="U33" s="34">
        <v>34470165</v>
      </c>
      <c r="V33" s="34">
        <v>51041469</v>
      </c>
      <c r="W33" s="35"/>
      <c r="X33" s="35"/>
      <c r="Y33" s="35"/>
      <c r="Z33" s="35"/>
      <c r="AA33" s="35">
        <v>36950160</v>
      </c>
      <c r="AB33" s="35"/>
      <c r="AC33" s="35"/>
      <c r="AD33" s="35"/>
      <c r="AE33" s="35"/>
      <c r="AF33" s="35"/>
      <c r="AG33" s="35"/>
      <c r="AH33" s="35"/>
      <c r="AI33" s="35">
        <f t="shared" si="0"/>
        <v>2479995</v>
      </c>
      <c r="AJ33" s="34"/>
      <c r="AK33" s="11"/>
      <c r="AL33" s="11"/>
    </row>
    <row r="34" spans="1:38" s="12" customFormat="1" ht="15.75" customHeight="1" hidden="1">
      <c r="A34" s="15"/>
      <c r="B34" s="16"/>
      <c r="C34" s="16"/>
      <c r="D34" s="16"/>
      <c r="E34" s="17"/>
      <c r="F34" s="21"/>
      <c r="G34" s="14" t="s">
        <v>19</v>
      </c>
      <c r="H34" s="24" t="s">
        <v>5</v>
      </c>
      <c r="I34" s="29">
        <v>263345</v>
      </c>
      <c r="J34" s="30"/>
      <c r="K34" s="34"/>
      <c r="L34" s="34"/>
      <c r="M34" s="34"/>
      <c r="N34" s="34"/>
      <c r="O34" s="34"/>
      <c r="P34" s="34"/>
      <c r="Q34" s="34"/>
      <c r="R34" s="34"/>
      <c r="S34" s="47"/>
      <c r="T34" s="30"/>
      <c r="U34" s="34"/>
      <c r="V34" s="34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>
        <f t="shared" si="0"/>
        <v>0</v>
      </c>
      <c r="AJ34" s="34"/>
      <c r="AK34" s="11"/>
      <c r="AL34" s="11"/>
    </row>
    <row r="35" spans="1:38" s="12" customFormat="1" ht="15.75" customHeight="1">
      <c r="A35" s="15"/>
      <c r="B35" s="16"/>
      <c r="C35" s="16"/>
      <c r="D35" s="16"/>
      <c r="E35" s="17"/>
      <c r="F35" s="21"/>
      <c r="G35" s="14"/>
      <c r="H35" s="24" t="s">
        <v>8</v>
      </c>
      <c r="I35" s="29">
        <v>3619000</v>
      </c>
      <c r="J35" s="27">
        <v>3649500</v>
      </c>
      <c r="K35" s="35">
        <v>3649500</v>
      </c>
      <c r="L35" s="35"/>
      <c r="M35" s="35"/>
      <c r="N35" s="35">
        <v>3649500</v>
      </c>
      <c r="O35" s="35">
        <v>3649500</v>
      </c>
      <c r="P35" s="35"/>
      <c r="Q35" s="35">
        <v>3649500</v>
      </c>
      <c r="R35" s="35"/>
      <c r="S35" s="44"/>
      <c r="T35" s="27">
        <v>3649500</v>
      </c>
      <c r="U35" s="35">
        <v>3649500</v>
      </c>
      <c r="V35" s="35">
        <v>3649500</v>
      </c>
      <c r="W35" s="35"/>
      <c r="X35" s="35"/>
      <c r="Y35" s="35"/>
      <c r="Z35" s="35"/>
      <c r="AA35" s="35">
        <v>3698000</v>
      </c>
      <c r="AB35" s="35"/>
      <c r="AC35" s="35"/>
      <c r="AD35" s="35"/>
      <c r="AE35" s="35"/>
      <c r="AF35" s="35"/>
      <c r="AG35" s="35"/>
      <c r="AH35" s="35"/>
      <c r="AI35" s="35">
        <f t="shared" si="0"/>
        <v>48500</v>
      </c>
      <c r="AJ35" s="35"/>
      <c r="AK35" s="11"/>
      <c r="AL35" s="11"/>
    </row>
    <row r="36" spans="1:38" s="12" customFormat="1" ht="15" customHeight="1">
      <c r="A36" s="15"/>
      <c r="B36" s="16"/>
      <c r="C36" s="16"/>
      <c r="D36" s="16"/>
      <c r="E36" s="17"/>
      <c r="F36" s="21"/>
      <c r="G36" s="14"/>
      <c r="H36" s="24" t="s">
        <v>10</v>
      </c>
      <c r="I36" s="29">
        <v>267540</v>
      </c>
      <c r="J36" s="27">
        <v>267500</v>
      </c>
      <c r="K36" s="27">
        <v>267500</v>
      </c>
      <c r="L36" s="35"/>
      <c r="M36" s="35"/>
      <c r="N36" s="35">
        <v>267500</v>
      </c>
      <c r="O36" s="35">
        <v>267500</v>
      </c>
      <c r="P36" s="35"/>
      <c r="Q36" s="35">
        <v>267500</v>
      </c>
      <c r="R36" s="35"/>
      <c r="S36" s="44"/>
      <c r="T36" s="27">
        <v>267500</v>
      </c>
      <c r="U36" s="35">
        <v>267500</v>
      </c>
      <c r="V36" s="35">
        <v>267500</v>
      </c>
      <c r="W36" s="35"/>
      <c r="X36" s="35"/>
      <c r="Y36" s="35"/>
      <c r="Z36" s="35"/>
      <c r="AA36" s="35">
        <v>154900</v>
      </c>
      <c r="AB36" s="35"/>
      <c r="AC36" s="35"/>
      <c r="AD36" s="35"/>
      <c r="AE36" s="35"/>
      <c r="AF36" s="35"/>
      <c r="AG36" s="35"/>
      <c r="AH36" s="35"/>
      <c r="AI36" s="35">
        <f t="shared" si="0"/>
        <v>-112600</v>
      </c>
      <c r="AJ36" s="35"/>
      <c r="AK36" s="11"/>
      <c r="AL36" s="11"/>
    </row>
    <row r="37" spans="1:38" s="12" customFormat="1" ht="15" customHeight="1">
      <c r="A37" s="15"/>
      <c r="B37" s="16"/>
      <c r="C37" s="16"/>
      <c r="D37" s="16"/>
      <c r="E37" s="17"/>
      <c r="F37" s="18"/>
      <c r="G37" s="14"/>
      <c r="H37" s="24" t="s">
        <v>32</v>
      </c>
      <c r="I37" s="29">
        <v>39900000</v>
      </c>
      <c r="J37" s="27">
        <v>29857700</v>
      </c>
      <c r="K37" s="27">
        <v>29857700</v>
      </c>
      <c r="L37" s="35"/>
      <c r="M37" s="35"/>
      <c r="N37" s="35">
        <v>29857700</v>
      </c>
      <c r="O37" s="35">
        <v>29857700</v>
      </c>
      <c r="P37" s="35"/>
      <c r="Q37" s="35">
        <v>29857700</v>
      </c>
      <c r="R37" s="35"/>
      <c r="S37" s="44"/>
      <c r="T37" s="27">
        <v>29857700</v>
      </c>
      <c r="U37" s="35">
        <v>15436400</v>
      </c>
      <c r="V37" s="35">
        <v>29857700</v>
      </c>
      <c r="W37" s="35"/>
      <c r="X37" s="35"/>
      <c r="Y37" s="35"/>
      <c r="Z37" s="35"/>
      <c r="AA37" s="35">
        <v>29836400</v>
      </c>
      <c r="AB37" s="35"/>
      <c r="AC37" s="35"/>
      <c r="AD37" s="35"/>
      <c r="AE37" s="35"/>
      <c r="AF37" s="35"/>
      <c r="AG37" s="35"/>
      <c r="AH37" s="35"/>
      <c r="AI37" s="35">
        <f t="shared" si="0"/>
        <v>14400000</v>
      </c>
      <c r="AJ37" s="35"/>
      <c r="AK37" s="11"/>
      <c r="AL37" s="11"/>
    </row>
    <row r="38" spans="1:38" s="12" customFormat="1" ht="15" customHeight="1">
      <c r="A38" s="15"/>
      <c r="B38" s="16"/>
      <c r="C38" s="16"/>
      <c r="D38" s="16"/>
      <c r="E38" s="17"/>
      <c r="F38" s="18"/>
      <c r="G38" s="14" t="s">
        <v>56</v>
      </c>
      <c r="H38" s="24" t="s">
        <v>57</v>
      </c>
      <c r="I38" s="29"/>
      <c r="J38" s="27"/>
      <c r="K38" s="35"/>
      <c r="L38" s="35"/>
      <c r="M38" s="35"/>
      <c r="N38" s="35"/>
      <c r="O38" s="35"/>
      <c r="P38" s="35"/>
      <c r="Q38" s="35">
        <v>104532300</v>
      </c>
      <c r="R38" s="35">
        <v>104532300</v>
      </c>
      <c r="S38" s="44">
        <v>104532300</v>
      </c>
      <c r="T38" s="27">
        <v>104532300</v>
      </c>
      <c r="U38" s="35"/>
      <c r="V38" s="35">
        <v>104532300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11"/>
      <c r="AL38" s="11"/>
    </row>
    <row r="39" spans="1:39" s="20" customFormat="1" ht="15">
      <c r="A39" s="15"/>
      <c r="B39" s="16"/>
      <c r="C39" s="16"/>
      <c r="D39" s="16"/>
      <c r="E39" s="17"/>
      <c r="F39" s="21"/>
      <c r="G39" s="14"/>
      <c r="H39" s="24"/>
      <c r="I39" s="30"/>
      <c r="J39" s="30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19"/>
      <c r="AL39" s="19"/>
      <c r="AM39" s="19"/>
    </row>
    <row r="40" spans="1:39" s="20" customFormat="1" ht="15">
      <c r="A40" s="15"/>
      <c r="B40" s="16"/>
      <c r="C40" s="16"/>
      <c r="D40" s="16"/>
      <c r="E40" s="17"/>
      <c r="F40" s="18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49"/>
      <c r="AJ40" s="48"/>
      <c r="AK40" s="19"/>
      <c r="AL40" s="19"/>
      <c r="AM40" s="19"/>
    </row>
    <row r="41" ht="18" customHeight="1"/>
    <row r="42" ht="13.5" customHeight="1"/>
  </sheetData>
  <sheetProtection/>
  <mergeCells count="3">
    <mergeCell ref="G1:AJ1"/>
    <mergeCell ref="E2:AJ2"/>
    <mergeCell ref="G40:AH40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6" t="s">
        <v>33</v>
      </c>
      <c r="C1" s="36"/>
      <c r="D1" s="40"/>
      <c r="E1" s="40"/>
      <c r="F1" s="40"/>
    </row>
    <row r="2" spans="2:6" ht="15">
      <c r="B2" s="36" t="s">
        <v>34</v>
      </c>
      <c r="C2" s="36"/>
      <c r="D2" s="40"/>
      <c r="E2" s="40"/>
      <c r="F2" s="40"/>
    </row>
    <row r="3" spans="2:6" ht="15">
      <c r="B3" s="37"/>
      <c r="C3" s="37"/>
      <c r="D3" s="41"/>
      <c r="E3" s="41"/>
      <c r="F3" s="41"/>
    </row>
    <row r="4" spans="2:6" ht="60">
      <c r="B4" s="37" t="s">
        <v>35</v>
      </c>
      <c r="C4" s="37"/>
      <c r="D4" s="41"/>
      <c r="E4" s="41"/>
      <c r="F4" s="41"/>
    </row>
    <row r="5" spans="2:6" ht="15">
      <c r="B5" s="37"/>
      <c r="C5" s="37"/>
      <c r="D5" s="41"/>
      <c r="E5" s="41"/>
      <c r="F5" s="41"/>
    </row>
    <row r="6" spans="2:6" ht="30">
      <c r="B6" s="36" t="s">
        <v>36</v>
      </c>
      <c r="C6" s="36"/>
      <c r="D6" s="40"/>
      <c r="E6" s="40" t="s">
        <v>37</v>
      </c>
      <c r="F6" s="40" t="s">
        <v>38</v>
      </c>
    </row>
    <row r="7" spans="2:6" ht="15.75" thickBot="1">
      <c r="B7" s="37"/>
      <c r="C7" s="37"/>
      <c r="D7" s="41"/>
      <c r="E7" s="41"/>
      <c r="F7" s="41"/>
    </row>
    <row r="8" spans="2:6" ht="45.75" thickBot="1">
      <c r="B8" s="38" t="s">
        <v>39</v>
      </c>
      <c r="C8" s="39"/>
      <c r="D8" s="42"/>
      <c r="E8" s="42">
        <v>1</v>
      </c>
      <c r="F8" s="43" t="s">
        <v>40</v>
      </c>
    </row>
    <row r="9" spans="2:6" ht="15">
      <c r="B9" s="37"/>
      <c r="C9" s="37"/>
      <c r="D9" s="41"/>
      <c r="E9" s="41"/>
      <c r="F9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2018-10-29T08:09:11Z</cp:lastPrinted>
  <dcterms:created xsi:type="dcterms:W3CDTF">2012-12-20T05:24:44Z</dcterms:created>
  <dcterms:modified xsi:type="dcterms:W3CDTF">2018-11-06T10:53:41Z</dcterms:modified>
  <cp:category/>
  <cp:version/>
  <cp:contentType/>
  <cp:contentStatus/>
</cp:coreProperties>
</file>