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10020" activeTab="0"/>
  </bookViews>
  <sheets>
    <sheet name="исп бюдж (БР ГРБС)_5" sheetId="1" r:id="rId1"/>
  </sheets>
  <definedNames/>
  <calcPr fullCalcOnLoad="1"/>
</workbook>
</file>

<file path=xl/sharedStrings.xml><?xml version="1.0" encoding="utf-8"?>
<sst xmlns="http://schemas.openxmlformats.org/spreadsheetml/2006/main" count="460" uniqueCount="50">
  <si>
    <t>Исполнено (тыс. руб.)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</si>
  <si>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</si>
  <si>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</si>
  <si>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</si>
  <si>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</si>
  <si>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</si>
  <si>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</si>
  <si>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</si>
  <si>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</si>
  <si>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</si>
  <si>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</si>
  <si>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</si>
  <si>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</si>
  <si>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</si>
  <si>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</si>
  <si>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</si>
  <si>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</si>
  <si>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Рыбинский муниципальный район</t>
  </si>
  <si>
    <t>Исполнение</t>
  </si>
  <si>
    <t>7. Субвенция на социальное обеспечение</t>
  </si>
  <si>
    <t>8. Субвенция на предоставление гражданам субсидий на оплату жилого помещения и коммунальных услуг</t>
  </si>
  <si>
    <t>9. Субвенция на социальную поддержку многодетных семей</t>
  </si>
  <si>
    <t xml:space="preserve"> 10. Субвенция на социальные выплаты</t>
  </si>
  <si>
    <t>11. Субвенция на социальную поддержку материнства и детства</t>
  </si>
  <si>
    <t>15. Субвенция на обеспечение предоставляемого на бесплатной основе питания обучающихся в общеобразовательных учреждениях</t>
  </si>
  <si>
    <t>городской округ г. Ярославль</t>
  </si>
  <si>
    <t>городской округ г. Рыбинск</t>
  </si>
  <si>
    <t>городской округ г. Переславль-Залесский</t>
  </si>
  <si>
    <t xml:space="preserve">                                              Приложение 8</t>
  </si>
  <si>
    <t xml:space="preserve">за 2008 год </t>
  </si>
  <si>
    <t xml:space="preserve">                                              к Закону Ярославской области</t>
  </si>
  <si>
    <t>ИТОГО</t>
  </si>
  <si>
    <t>Наименование муниципального образования</t>
  </si>
  <si>
    <t xml:space="preserve"> субвенций бюджетам муниципальных районов                                         (городских округов) Ярославской области                                                на выполнение полномочий субъекта                                                    Российской Федерации </t>
  </si>
  <si>
    <t>1. Субвенция на осуществление государственных полномочий Ярославской области по профилактике безнадзорности                                                           и правонарушений несовершеннолетних и защите их прав</t>
  </si>
  <si>
    <t xml:space="preserve">2. 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                                               финансовых возможностей </t>
  </si>
  <si>
    <t>3. Субвенция на обеспечение мер социальной поддержки пенсионеров-педагогических работников муниципальных образовательных учреждений по оплате                                                          жилищно-коммунальных услуг</t>
  </si>
  <si>
    <t>4. Субвенция на содержание и обеспечение деятельности органов местного самоуправления муниципальных районов                                                           (городских округов) Ярославской области в части осуществления ими переданных государственных полномочий                                                Ярославской области по решению вопросов социальной поддержки граждан, опеки и попечительства, охраны труда                                                           и социального партнерства</t>
  </si>
  <si>
    <t>5. Субвенция на осуществление государственных полномочий Ярославской области в части опеки и попечительства                                                над несовершеннолетними гражданами</t>
  </si>
  <si>
    <t>12. Субвенция на содержание учреждений                                                                    социальной защиты населения</t>
  </si>
  <si>
    <t>13. Cубвенция на компенсацию стоимости санаторно-курортных путевок нуждающимся в санаторно-курортном лечении работникам бюджетной  сферы, членам их семей                                                и другим категориям</t>
  </si>
  <si>
    <t xml:space="preserve">14. Субвенция на обеспечение образовательного стандарта                                      и реализацию образовательных программ дошкольного образования в общеобразовательных учреждениях </t>
  </si>
  <si>
    <t xml:space="preserve">16. Субвенция на поддержку детей-сирот и детей, оставшихся                                                 без попечения родителей, приемных и патронатных семей             </t>
  </si>
  <si>
    <t>17. Субвенция на воспитание и обучение детей-инвалидов                                                                   в дошкольных образовательных учреждениях</t>
  </si>
  <si>
    <t xml:space="preserve">18. Субвенция на содержание детских домов и обеспечение специальных (коррекционных) школ-интернатов питанием                                                и мягким инвентарем   </t>
  </si>
  <si>
    <t>19. Субвенция на компенсацию расходов по оплате проезда                                                                  на транспорте лиц, находящихся под диспансерным наблюдением в связи с туберкулезом</t>
  </si>
  <si>
    <t>22. Субвенция на оказание высокотехнологичной медицинской помощи в части расходных обязательств субъекта                                                Российской Федерации</t>
  </si>
  <si>
    <t>23. Субвенция на обеспечение жилыми помещениями                                              детей-сирот, детей, оставшихся без попечения родителей,                                                 а также детей, находящихся под опекой (попечительством),                                                           не имеющих закрепленного жилого помещения</t>
  </si>
  <si>
    <t>6. Субвенция на осуществление мер социальной поддержки                                    в оплате жилого помещения и коммунальных услуг ветеранам труда в соответствии с Федеральным законом "О ветеранах"                                                           и гражданам в соответствии с Законом Российской Федерации                                                "О реабилитации жертв политических репрессий"</t>
  </si>
  <si>
    <t xml:space="preserve">                                              от 09.07.2009 № 35-з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</si>
</sst>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\.00"/>
    <numFmt numFmtId="177" formatCode="00\.00\.00"/>
    <numFmt numFmtId="178" formatCode="#,##0;[Red]\-#,##0;0"/>
    <numFmt numFmtId="179" formatCode="#,##0.00;[Red]\-#,##0.00;0.00"/>
  </numFmts>
  <fonts count="10">
    <font>
      <sz val="10"/>
      <name val="Arial Cyr"/>
      <family val="0"/>
    </font>
    <font>
      <sz val="10"/>
      <name val="Arial"/>
      <family val="0"/>
    </font>
    <font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Arial Cyr"/>
      <family val="0"/>
    </font>
    <font>
      <b/>
      <sz val="14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8" applyNumberFormat="1" applyFont="1" applyFill="1" applyAlignment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/>
      <protection hidden="1"/>
    </xf>
    <xf numFmtId="0" fontId="3" fillId="0" borderId="0" xfId="18" applyNumberFormat="1" applyFont="1" applyFill="1" applyAlignment="1" applyProtection="1">
      <alignment horizontal="centerContinuous"/>
      <protection hidden="1"/>
    </xf>
    <xf numFmtId="0" fontId="3" fillId="0" borderId="1" xfId="18" applyNumberFormat="1" applyFont="1" applyFill="1" applyBorder="1" applyAlignment="1" applyProtection="1">
      <alignment wrapText="1"/>
      <protection hidden="1"/>
    </xf>
    <xf numFmtId="178" fontId="3" fillId="2" borderId="1" xfId="18" applyNumberFormat="1" applyFont="1" applyFill="1" applyBorder="1" applyAlignment="1" applyProtection="1">
      <alignment/>
      <protection hidden="1"/>
    </xf>
    <xf numFmtId="0" fontId="3" fillId="0" borderId="1" xfId="18" applyNumberFormat="1" applyFont="1" applyFill="1" applyBorder="1" applyAlignment="1" applyProtection="1">
      <alignment/>
      <protection hidden="1"/>
    </xf>
    <xf numFmtId="178" fontId="3" fillId="0" borderId="1" xfId="18" applyNumberFormat="1" applyFont="1" applyFill="1" applyBorder="1" applyAlignment="1" applyProtection="1">
      <alignment/>
      <protection hidden="1"/>
    </xf>
    <xf numFmtId="178" fontId="3" fillId="0" borderId="2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178" fontId="3" fillId="2" borderId="0" xfId="18" applyNumberFormat="1" applyFont="1" applyFill="1" applyBorder="1" applyAlignment="1" applyProtection="1">
      <alignment/>
      <protection hidden="1"/>
    </xf>
    <xf numFmtId="178" fontId="3" fillId="2" borderId="1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178" fontId="3" fillId="2" borderId="3" xfId="18" applyNumberFormat="1" applyFont="1" applyFill="1" applyBorder="1" applyAlignment="1" applyProtection="1">
      <alignment/>
      <protection hidden="1"/>
    </xf>
    <xf numFmtId="178" fontId="3" fillId="0" borderId="3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0" fontId="9" fillId="0" borderId="0" xfId="18" applyNumberFormat="1" applyFont="1" applyFill="1" applyAlignment="1" applyProtection="1">
      <alignment horizontal="centerContinuous"/>
      <protection hidden="1"/>
    </xf>
    <xf numFmtId="0" fontId="1" fillId="0" borderId="0" xfId="18" applyFont="1">
      <alignment/>
      <protection/>
    </xf>
    <xf numFmtId="178" fontId="9" fillId="0" borderId="0" xfId="18" applyNumberFormat="1" applyFont="1" applyFill="1" applyAlignment="1" applyProtection="1">
      <alignment horizontal="center"/>
      <protection hidden="1"/>
    </xf>
    <xf numFmtId="0" fontId="3" fillId="0" borderId="4" xfId="18" applyNumberFormat="1" applyFont="1" applyFill="1" applyBorder="1" applyAlignment="1" applyProtection="1">
      <alignment/>
      <protection hidden="1"/>
    </xf>
    <xf numFmtId="178" fontId="3" fillId="0" borderId="1" xfId="18" applyNumberFormat="1" applyFont="1" applyFill="1" applyBorder="1" applyAlignment="1" applyProtection="1">
      <alignment/>
      <protection hidden="1"/>
    </xf>
    <xf numFmtId="0" fontId="1" fillId="0" borderId="0" xfId="18" applyBorder="1">
      <alignment/>
      <protection/>
    </xf>
    <xf numFmtId="0" fontId="4" fillId="0" borderId="0" xfId="18" applyNumberFormat="1" applyFont="1" applyFill="1" applyAlignment="1" applyProtection="1">
      <alignment horizontal="center" wrapText="1"/>
      <protection hidden="1"/>
    </xf>
    <xf numFmtId="0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8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NumberFormat="1" applyFont="1" applyFill="1" applyAlignment="1" applyProtection="1">
      <alignment horizontal="center" wrapText="1"/>
      <protection hidden="1"/>
    </xf>
    <xf numFmtId="0" fontId="4" fillId="0" borderId="0" xfId="18" applyNumberFormat="1" applyFont="1" applyFill="1" applyBorder="1" applyAlignment="1" applyProtection="1">
      <alignment horizontal="center" wrapText="1"/>
      <protection hidden="1"/>
    </xf>
    <xf numFmtId="0" fontId="3" fillId="0" borderId="0" xfId="18" applyNumberFormat="1" applyFont="1" applyFill="1" applyAlignment="1" applyProtection="1">
      <alignment horizontal="right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15"/>
  <sheetViews>
    <sheetView tabSelected="1" view="pageBreakPreview" zoomScaleSheetLayoutView="100" workbookViewId="0" topLeftCell="A1">
      <selection activeCell="B4" sqref="B4"/>
    </sheetView>
  </sheetViews>
  <sheetFormatPr defaultColWidth="9.125" defaultRowHeight="12.75"/>
  <cols>
    <col min="1" max="1" width="6.375" style="3" customWidth="1"/>
    <col min="2" max="2" width="52.875" style="3" customWidth="1"/>
    <col min="3" max="3" width="13.25390625" style="3" customWidth="1"/>
    <col min="4" max="221" width="9.125" style="3" customWidth="1"/>
    <col min="222" max="16384" width="9.125" style="3" customWidth="1"/>
  </cols>
  <sheetData>
    <row r="1" spans="2:3" ht="15.75">
      <c r="B1" s="30" t="s">
        <v>28</v>
      </c>
      <c r="C1" s="30"/>
    </row>
    <row r="2" spans="2:3" ht="15.75">
      <c r="B2" s="30" t="s">
        <v>30</v>
      </c>
      <c r="C2" s="30"/>
    </row>
    <row r="3" spans="2:3" ht="15.75">
      <c r="B3" s="30" t="s">
        <v>49</v>
      </c>
      <c r="C3" s="30"/>
    </row>
    <row r="4" spans="2:3" ht="15.75">
      <c r="B4" s="1"/>
      <c r="C4" s="2"/>
    </row>
    <row r="5" spans="2:3" ht="15.75" customHeight="1" hidden="1">
      <c r="B5" s="1"/>
      <c r="C5" s="2"/>
    </row>
    <row r="6" spans="2:3" ht="15.75">
      <c r="B6" s="4"/>
      <c r="C6" s="2"/>
    </row>
    <row r="7" spans="2:3" ht="18.75" customHeight="1">
      <c r="B7" s="28" t="s">
        <v>18</v>
      </c>
      <c r="C7" s="28"/>
    </row>
    <row r="8" spans="2:3" ht="74.25" customHeight="1">
      <c r="B8" s="28" t="s">
        <v>33</v>
      </c>
      <c r="C8" s="28"/>
    </row>
    <row r="9" spans="2:3" ht="18.75">
      <c r="B9" s="28" t="s">
        <v>29</v>
      </c>
      <c r="C9" s="28"/>
    </row>
    <row r="10" spans="2:3" s="19" customFormat="1" ht="12.75" hidden="1">
      <c r="B10" s="18"/>
      <c r="C10" s="20">
        <f>C35+C59+C82+C106+C132+C158+C183+C207+C233+C257+C282+C306+C331+C357+C384+C411+C437+C458+C484+C492+C515</f>
        <v>5916064</v>
      </c>
    </row>
    <row r="11" spans="2:3" ht="66" customHeight="1">
      <c r="B11" s="24" t="s">
        <v>34</v>
      </c>
      <c r="C11" s="24"/>
    </row>
    <row r="12" spans="2:3" ht="9.75" customHeight="1">
      <c r="B12" s="2"/>
      <c r="C12" s="2"/>
    </row>
    <row r="13" spans="2:3" ht="15" customHeight="1">
      <c r="B13" s="25" t="s">
        <v>32</v>
      </c>
      <c r="C13" s="26" t="s">
        <v>0</v>
      </c>
    </row>
    <row r="14" spans="2:3" ht="17.25" customHeight="1">
      <c r="B14" s="25"/>
      <c r="C14" s="26"/>
    </row>
    <row r="15" spans="2:3" ht="15" customHeight="1">
      <c r="B15" s="6" t="s">
        <v>25</v>
      </c>
      <c r="C15" s="7">
        <v>14647</v>
      </c>
    </row>
    <row r="16" spans="2:3" ht="15" customHeight="1">
      <c r="B16" s="6" t="s">
        <v>26</v>
      </c>
      <c r="C16" s="9">
        <v>3726</v>
      </c>
    </row>
    <row r="17" spans="2:3" ht="15" customHeight="1">
      <c r="B17" s="6" t="s">
        <v>17</v>
      </c>
      <c r="C17" s="10">
        <v>1092</v>
      </c>
    </row>
    <row r="18" spans="2:3" ht="15" customHeight="1">
      <c r="B18" s="6" t="s">
        <v>1</v>
      </c>
      <c r="C18" s="9">
        <v>1353</v>
      </c>
    </row>
    <row r="19" spans="2:3" ht="15" customHeight="1">
      <c r="B19" s="6" t="s">
        <v>27</v>
      </c>
      <c r="C19" s="9">
        <v>1093</v>
      </c>
    </row>
    <row r="20" spans="2:3" ht="15" customHeight="1">
      <c r="B20" s="6" t="s">
        <v>2</v>
      </c>
      <c r="C20" s="9">
        <v>1092</v>
      </c>
    </row>
    <row r="21" spans="2:3" ht="15" customHeight="1">
      <c r="B21" s="6" t="s">
        <v>3</v>
      </c>
      <c r="C21" s="9">
        <v>1416</v>
      </c>
    </row>
    <row r="22" spans="2:3" ht="15" customHeight="1">
      <c r="B22" s="6" t="s">
        <v>4</v>
      </c>
      <c r="C22" s="9">
        <v>304</v>
      </c>
    </row>
    <row r="23" spans="2:3" ht="15" customHeight="1">
      <c r="B23" s="6" t="s">
        <v>5</v>
      </c>
      <c r="C23" s="9">
        <v>288</v>
      </c>
    </row>
    <row r="24" spans="2:3" ht="15" customHeight="1">
      <c r="B24" s="6" t="s">
        <v>6</v>
      </c>
      <c r="C24" s="9">
        <v>294</v>
      </c>
    </row>
    <row r="25" spans="2:3" ht="15" customHeight="1">
      <c r="B25" s="6" t="s">
        <v>7</v>
      </c>
      <c r="C25" s="9">
        <v>667</v>
      </c>
    </row>
    <row r="26" spans="2:3" ht="15" customHeight="1">
      <c r="B26" s="6" t="s">
        <v>8</v>
      </c>
      <c r="C26" s="9">
        <v>695</v>
      </c>
    </row>
    <row r="27" spans="2:3" ht="15" customHeight="1">
      <c r="B27" s="6" t="s">
        <v>9</v>
      </c>
      <c r="C27" s="9">
        <v>295</v>
      </c>
    </row>
    <row r="28" spans="2:3" ht="15" customHeight="1">
      <c r="B28" s="6" t="s">
        <v>10</v>
      </c>
      <c r="C28" s="9">
        <v>285</v>
      </c>
    </row>
    <row r="29" spans="2:3" ht="15" customHeight="1">
      <c r="B29" s="6" t="s">
        <v>11</v>
      </c>
      <c r="C29" s="9">
        <v>306</v>
      </c>
    </row>
    <row r="30" spans="2:3" ht="15" customHeight="1">
      <c r="B30" s="6" t="s">
        <v>12</v>
      </c>
      <c r="C30" s="9">
        <v>294</v>
      </c>
    </row>
    <row r="31" spans="2:3" ht="15" customHeight="1">
      <c r="B31" s="6" t="s">
        <v>13</v>
      </c>
      <c r="C31" s="9">
        <v>298</v>
      </c>
    </row>
    <row r="32" spans="2:3" ht="15" customHeight="1">
      <c r="B32" s="6" t="s">
        <v>14</v>
      </c>
      <c r="C32" s="9">
        <v>287</v>
      </c>
    </row>
    <row r="33" spans="2:3" ht="15" customHeight="1">
      <c r="B33" s="6" t="s">
        <v>15</v>
      </c>
      <c r="C33" s="9">
        <v>301</v>
      </c>
    </row>
    <row r="34" spans="2:3" ht="15" customHeight="1">
      <c r="B34" s="6" t="s">
        <v>16</v>
      </c>
      <c r="C34" s="9">
        <v>1017</v>
      </c>
    </row>
    <row r="35" spans="2:3" ht="15" customHeight="1">
      <c r="B35" s="8" t="s">
        <v>31</v>
      </c>
      <c r="C35" s="7">
        <f>SUM(C15:C34)</f>
        <v>29750</v>
      </c>
    </row>
    <row r="36" spans="2:3" ht="12.75" customHeight="1">
      <c r="B36" s="2"/>
      <c r="C36" s="2"/>
    </row>
    <row r="37" spans="2:3" ht="12.75" customHeight="1">
      <c r="B37" s="5"/>
      <c r="C37" s="5"/>
    </row>
    <row r="38" spans="2:3" ht="66" customHeight="1">
      <c r="B38" s="24" t="s">
        <v>35</v>
      </c>
      <c r="C38" s="24"/>
    </row>
    <row r="39" spans="2:3" ht="15.75">
      <c r="B39" s="2"/>
      <c r="C39" s="2"/>
    </row>
    <row r="40" spans="2:3" ht="15" customHeight="1">
      <c r="B40" s="25" t="s">
        <v>32</v>
      </c>
      <c r="C40" s="26" t="s">
        <v>0</v>
      </c>
    </row>
    <row r="41" spans="2:3" ht="14.25" customHeight="1">
      <c r="B41" s="25"/>
      <c r="C41" s="26"/>
    </row>
    <row r="42" spans="2:3" ht="15" customHeight="1">
      <c r="B42" s="6" t="s">
        <v>17</v>
      </c>
      <c r="C42" s="7">
        <v>19375</v>
      </c>
    </row>
    <row r="43" spans="2:3" ht="15" customHeight="1">
      <c r="B43" s="6" t="s">
        <v>1</v>
      </c>
      <c r="C43" s="7">
        <v>29959</v>
      </c>
    </row>
    <row r="44" spans="2:3" ht="15" customHeight="1">
      <c r="B44" s="6" t="s">
        <v>2</v>
      </c>
      <c r="C44" s="7">
        <v>12525</v>
      </c>
    </row>
    <row r="45" spans="2:3" ht="15" customHeight="1">
      <c r="B45" s="6" t="s">
        <v>3</v>
      </c>
      <c r="C45" s="7">
        <v>10047</v>
      </c>
    </row>
    <row r="46" spans="2:3" ht="15" customHeight="1">
      <c r="B46" s="6" t="s">
        <v>4</v>
      </c>
      <c r="C46" s="7">
        <v>7923</v>
      </c>
    </row>
    <row r="47" spans="2:3" ht="15" customHeight="1">
      <c r="B47" s="6" t="s">
        <v>5</v>
      </c>
      <c r="C47" s="7">
        <v>6413</v>
      </c>
    </row>
    <row r="48" spans="2:3" ht="15" customHeight="1">
      <c r="B48" s="6" t="s">
        <v>6</v>
      </c>
      <c r="C48" s="7">
        <v>5480</v>
      </c>
    </row>
    <row r="49" spans="2:3" ht="15" customHeight="1">
      <c r="B49" s="6" t="s">
        <v>7</v>
      </c>
      <c r="C49" s="7">
        <v>10115</v>
      </c>
    </row>
    <row r="50" spans="2:3" ht="15" customHeight="1">
      <c r="B50" s="6" t="s">
        <v>8</v>
      </c>
      <c r="C50" s="7">
        <v>13380</v>
      </c>
    </row>
    <row r="51" spans="2:3" ht="15" customHeight="1">
      <c r="B51" s="6" t="s">
        <v>9</v>
      </c>
      <c r="C51" s="7">
        <v>7396</v>
      </c>
    </row>
    <row r="52" spans="2:3" ht="15" customHeight="1">
      <c r="B52" s="6" t="s">
        <v>10</v>
      </c>
      <c r="C52" s="7">
        <v>3653</v>
      </c>
    </row>
    <row r="53" spans="2:3" ht="15" customHeight="1">
      <c r="B53" s="6" t="s">
        <v>11</v>
      </c>
      <c r="C53" s="7">
        <v>10616</v>
      </c>
    </row>
    <row r="54" spans="2:3" ht="15" customHeight="1">
      <c r="B54" s="6" t="s">
        <v>12</v>
      </c>
      <c r="C54" s="7">
        <v>12841</v>
      </c>
    </row>
    <row r="55" spans="2:3" ht="15" customHeight="1">
      <c r="B55" s="6" t="s">
        <v>13</v>
      </c>
      <c r="C55" s="7">
        <v>7086</v>
      </c>
    </row>
    <row r="56" spans="2:3" ht="15" customHeight="1">
      <c r="B56" s="6" t="s">
        <v>14</v>
      </c>
      <c r="C56" s="7">
        <v>11797</v>
      </c>
    </row>
    <row r="57" spans="2:3" ht="15" customHeight="1">
      <c r="B57" s="6" t="s">
        <v>15</v>
      </c>
      <c r="C57" s="7">
        <v>10033</v>
      </c>
    </row>
    <row r="58" spans="2:3" ht="15" customHeight="1">
      <c r="B58" s="6" t="s">
        <v>16</v>
      </c>
      <c r="C58" s="7">
        <v>9469</v>
      </c>
    </row>
    <row r="59" spans="2:3" ht="15" customHeight="1">
      <c r="B59" s="8" t="s">
        <v>31</v>
      </c>
      <c r="C59" s="7">
        <v>188108</v>
      </c>
    </row>
    <row r="60" spans="2:3" ht="15" customHeight="1">
      <c r="B60" s="11"/>
      <c r="C60" s="12"/>
    </row>
    <row r="61" spans="2:3" ht="66" customHeight="1">
      <c r="B61" s="24" t="s">
        <v>36</v>
      </c>
      <c r="C61" s="24"/>
    </row>
    <row r="62" spans="2:3" ht="15.75">
      <c r="B62" s="2"/>
      <c r="C62" s="2"/>
    </row>
    <row r="63" spans="2:3" ht="15" customHeight="1">
      <c r="B63" s="25" t="s">
        <v>32</v>
      </c>
      <c r="C63" s="26" t="s">
        <v>0</v>
      </c>
    </row>
    <row r="64" spans="2:3" ht="13.5" customHeight="1">
      <c r="B64" s="25"/>
      <c r="C64" s="26"/>
    </row>
    <row r="65" spans="2:3" ht="15" customHeight="1">
      <c r="B65" s="6" t="s">
        <v>17</v>
      </c>
      <c r="C65" s="14">
        <v>345</v>
      </c>
    </row>
    <row r="66" spans="2:3" ht="15" customHeight="1">
      <c r="B66" s="6" t="s">
        <v>1</v>
      </c>
      <c r="C66" s="9">
        <v>286</v>
      </c>
    </row>
    <row r="67" spans="2:3" ht="15" customHeight="1">
      <c r="B67" s="6" t="s">
        <v>2</v>
      </c>
      <c r="C67" s="9">
        <v>100</v>
      </c>
    </row>
    <row r="68" spans="2:3" ht="15" customHeight="1">
      <c r="B68" s="6" t="s">
        <v>3</v>
      </c>
      <c r="C68" s="9">
        <v>34</v>
      </c>
    </row>
    <row r="69" spans="2:3" ht="15" customHeight="1">
      <c r="B69" s="6" t="s">
        <v>4</v>
      </c>
      <c r="C69" s="9">
        <v>69</v>
      </c>
    </row>
    <row r="70" spans="2:3" ht="15" customHeight="1">
      <c r="B70" s="6" t="s">
        <v>5</v>
      </c>
      <c r="C70" s="9">
        <v>6</v>
      </c>
    </row>
    <row r="71" spans="2:3" ht="15" customHeight="1">
      <c r="B71" s="6" t="s">
        <v>6</v>
      </c>
      <c r="C71" s="9">
        <v>42</v>
      </c>
    </row>
    <row r="72" spans="2:3" ht="15" customHeight="1">
      <c r="B72" s="6" t="s">
        <v>7</v>
      </c>
      <c r="C72" s="9">
        <v>61</v>
      </c>
    </row>
    <row r="73" spans="2:3" ht="15" customHeight="1">
      <c r="B73" s="6" t="s">
        <v>8</v>
      </c>
      <c r="C73" s="9">
        <v>32</v>
      </c>
    </row>
    <row r="74" spans="2:3" ht="15" customHeight="1">
      <c r="B74" s="6" t="s">
        <v>9</v>
      </c>
      <c r="C74" s="9">
        <v>23</v>
      </c>
    </row>
    <row r="75" spans="2:3" ht="15" customHeight="1">
      <c r="B75" s="6" t="s">
        <v>10</v>
      </c>
      <c r="C75" s="9">
        <v>42</v>
      </c>
    </row>
    <row r="76" spans="2:3" ht="15" customHeight="1">
      <c r="B76" s="6" t="s">
        <v>11</v>
      </c>
      <c r="C76" s="9">
        <v>143</v>
      </c>
    </row>
    <row r="77" spans="2:3" ht="15" customHeight="1">
      <c r="B77" s="6" t="s">
        <v>12</v>
      </c>
      <c r="C77" s="9">
        <v>269</v>
      </c>
    </row>
    <row r="78" spans="2:3" ht="15" customHeight="1">
      <c r="B78" s="6" t="s">
        <v>13</v>
      </c>
      <c r="C78" s="9">
        <v>38</v>
      </c>
    </row>
    <row r="79" spans="2:3" ht="15" customHeight="1">
      <c r="B79" s="6" t="s">
        <v>14</v>
      </c>
      <c r="C79" s="9">
        <v>27</v>
      </c>
    </row>
    <row r="80" spans="2:3" ht="15" customHeight="1">
      <c r="B80" s="6" t="s">
        <v>15</v>
      </c>
      <c r="C80" s="9">
        <v>58</v>
      </c>
    </row>
    <row r="81" spans="2:3" ht="15" customHeight="1">
      <c r="B81" s="6" t="s">
        <v>16</v>
      </c>
      <c r="C81" s="9">
        <v>372</v>
      </c>
    </row>
    <row r="82" spans="2:3" ht="15" customHeight="1">
      <c r="B82" s="8" t="s">
        <v>31</v>
      </c>
      <c r="C82" s="7">
        <f>SUM(C65:C81)</f>
        <v>1947</v>
      </c>
    </row>
    <row r="83" spans="2:3" ht="15" customHeight="1">
      <c r="B83" s="11"/>
      <c r="C83" s="12"/>
    </row>
    <row r="84" spans="2:3" ht="116.25" customHeight="1">
      <c r="B84" s="24" t="s">
        <v>37</v>
      </c>
      <c r="C84" s="24"/>
    </row>
    <row r="85" spans="2:3" ht="15.75">
      <c r="B85" s="2"/>
      <c r="C85" s="2"/>
    </row>
    <row r="86" spans="2:3" ht="15" customHeight="1">
      <c r="B86" s="25" t="s">
        <v>32</v>
      </c>
      <c r="C86" s="26" t="s">
        <v>0</v>
      </c>
    </row>
    <row r="87" spans="2:3" ht="14.25" customHeight="1">
      <c r="B87" s="25"/>
      <c r="C87" s="26"/>
    </row>
    <row r="88" spans="2:3" ht="15" customHeight="1">
      <c r="B88" s="6" t="s">
        <v>25</v>
      </c>
      <c r="C88" s="7">
        <v>71476</v>
      </c>
    </row>
    <row r="89" spans="2:3" ht="15" customHeight="1">
      <c r="B89" s="6" t="s">
        <v>1</v>
      </c>
      <c r="C89" s="7">
        <v>12147</v>
      </c>
    </row>
    <row r="90" spans="2:3" ht="15" customHeight="1">
      <c r="B90" s="6" t="s">
        <v>27</v>
      </c>
      <c r="C90" s="7">
        <v>7165</v>
      </c>
    </row>
    <row r="91" spans="2:3" ht="15" customHeight="1">
      <c r="B91" s="6" t="s">
        <v>2</v>
      </c>
      <c r="C91" s="7">
        <v>8370</v>
      </c>
    </row>
    <row r="92" spans="2:3" ht="15" customHeight="1">
      <c r="B92" s="6" t="s">
        <v>3</v>
      </c>
      <c r="C92" s="7">
        <v>8877</v>
      </c>
    </row>
    <row r="93" spans="2:3" ht="15" customHeight="1">
      <c r="B93" s="6" t="s">
        <v>4</v>
      </c>
      <c r="C93" s="7">
        <v>3514</v>
      </c>
    </row>
    <row r="94" spans="2:3" ht="15" customHeight="1">
      <c r="B94" s="6" t="s">
        <v>5</v>
      </c>
      <c r="C94" s="7">
        <v>3783</v>
      </c>
    </row>
    <row r="95" spans="2:3" ht="15" customHeight="1">
      <c r="B95" s="6" t="s">
        <v>6</v>
      </c>
      <c r="C95" s="7">
        <v>2363</v>
      </c>
    </row>
    <row r="96" spans="2:3" ht="15" customHeight="1">
      <c r="B96" s="6" t="s">
        <v>7</v>
      </c>
      <c r="C96" s="7">
        <v>5766</v>
      </c>
    </row>
    <row r="97" spans="2:3" ht="15" customHeight="1">
      <c r="B97" s="6" t="s">
        <v>8</v>
      </c>
      <c r="C97" s="7">
        <v>6555</v>
      </c>
    </row>
    <row r="98" spans="2:3" ht="15" customHeight="1">
      <c r="B98" s="6" t="s">
        <v>9</v>
      </c>
      <c r="C98" s="7">
        <v>3897</v>
      </c>
    </row>
    <row r="99" spans="2:3" ht="15" customHeight="1">
      <c r="B99" s="6" t="s">
        <v>10</v>
      </c>
      <c r="C99" s="7">
        <v>3619</v>
      </c>
    </row>
    <row r="100" spans="2:3" ht="15" customHeight="1">
      <c r="B100" s="6" t="s">
        <v>11</v>
      </c>
      <c r="C100" s="7">
        <v>3869</v>
      </c>
    </row>
    <row r="101" spans="2:3" ht="15" customHeight="1">
      <c r="B101" s="6" t="s">
        <v>12</v>
      </c>
      <c r="C101" s="7">
        <v>5445</v>
      </c>
    </row>
    <row r="102" spans="2:3" ht="15" customHeight="1">
      <c r="B102" s="6" t="s">
        <v>13</v>
      </c>
      <c r="C102" s="7">
        <v>3869</v>
      </c>
    </row>
    <row r="103" spans="2:3" ht="15" customHeight="1">
      <c r="B103" s="6" t="s">
        <v>14</v>
      </c>
      <c r="C103" s="7">
        <v>4958</v>
      </c>
    </row>
    <row r="104" spans="2:3" ht="15" customHeight="1">
      <c r="B104" s="6" t="s">
        <v>15</v>
      </c>
      <c r="C104" s="7">
        <v>4562</v>
      </c>
    </row>
    <row r="105" spans="2:3" ht="15" customHeight="1">
      <c r="B105" s="6" t="s">
        <v>16</v>
      </c>
      <c r="C105" s="7">
        <v>6306</v>
      </c>
    </row>
    <row r="106" spans="2:3" ht="15" customHeight="1">
      <c r="B106" s="8" t="s">
        <v>31</v>
      </c>
      <c r="C106" s="15">
        <f>SUM(C88:C105)</f>
        <v>166541</v>
      </c>
    </row>
    <row r="107" spans="2:3" ht="15" customHeight="1">
      <c r="B107" s="11"/>
      <c r="C107" s="12"/>
    </row>
    <row r="108" spans="2:3" ht="66" customHeight="1">
      <c r="B108" s="24" t="s">
        <v>38</v>
      </c>
      <c r="C108" s="24"/>
    </row>
    <row r="109" spans="2:3" ht="15.75">
      <c r="B109" s="2"/>
      <c r="C109" s="2"/>
    </row>
    <row r="110" spans="2:3" ht="15" customHeight="1">
      <c r="B110" s="25" t="s">
        <v>32</v>
      </c>
      <c r="C110" s="26" t="s">
        <v>0</v>
      </c>
    </row>
    <row r="111" spans="2:3" ht="15" customHeight="1">
      <c r="B111" s="25"/>
      <c r="C111" s="26"/>
    </row>
    <row r="112" spans="2:3" ht="15" customHeight="1">
      <c r="B112" s="6" t="s">
        <v>25</v>
      </c>
      <c r="C112" s="7">
        <v>17026</v>
      </c>
    </row>
    <row r="113" spans="2:3" ht="15" customHeight="1">
      <c r="B113" s="6" t="s">
        <v>26</v>
      </c>
      <c r="C113" s="9">
        <v>5018</v>
      </c>
    </row>
    <row r="114" spans="2:3" ht="15" customHeight="1">
      <c r="B114" s="6" t="s">
        <v>17</v>
      </c>
      <c r="C114" s="9">
        <v>886</v>
      </c>
    </row>
    <row r="115" spans="2:3" ht="15" customHeight="1">
      <c r="B115" s="6" t="s">
        <v>1</v>
      </c>
      <c r="C115" s="16">
        <v>1626</v>
      </c>
    </row>
    <row r="116" spans="2:3" ht="15" customHeight="1">
      <c r="B116" s="6" t="s">
        <v>27</v>
      </c>
      <c r="C116" s="9">
        <v>1416</v>
      </c>
    </row>
    <row r="117" spans="2:3" ht="15" customHeight="1">
      <c r="B117" s="6" t="s">
        <v>2</v>
      </c>
      <c r="C117" s="9">
        <v>1196</v>
      </c>
    </row>
    <row r="118" spans="2:3" ht="15" customHeight="1">
      <c r="B118" s="6" t="s">
        <v>3</v>
      </c>
      <c r="C118" s="9">
        <v>1562</v>
      </c>
    </row>
    <row r="119" spans="2:3" ht="15" customHeight="1">
      <c r="B119" s="6" t="s">
        <v>4</v>
      </c>
      <c r="C119" s="9">
        <v>342</v>
      </c>
    </row>
    <row r="120" spans="2:3" ht="15" customHeight="1">
      <c r="B120" s="6" t="s">
        <v>5</v>
      </c>
      <c r="C120" s="9">
        <v>324</v>
      </c>
    </row>
    <row r="121" spans="2:3" ht="15" customHeight="1">
      <c r="B121" s="6" t="s">
        <v>6</v>
      </c>
      <c r="C121" s="9">
        <v>294</v>
      </c>
    </row>
    <row r="122" spans="2:3" ht="15" customHeight="1">
      <c r="B122" s="6" t="s">
        <v>7</v>
      </c>
      <c r="C122" s="9">
        <v>861</v>
      </c>
    </row>
    <row r="123" spans="2:3" ht="15" customHeight="1">
      <c r="B123" s="6" t="s">
        <v>8</v>
      </c>
      <c r="C123" s="9">
        <v>840</v>
      </c>
    </row>
    <row r="124" spans="2:3" ht="15" customHeight="1">
      <c r="B124" s="6" t="s">
        <v>9</v>
      </c>
      <c r="C124" s="9">
        <v>303</v>
      </c>
    </row>
    <row r="125" spans="2:3" ht="15" customHeight="1">
      <c r="B125" s="6" t="s">
        <v>10</v>
      </c>
      <c r="C125" s="9">
        <v>278</v>
      </c>
    </row>
    <row r="126" spans="2:3" ht="15" customHeight="1">
      <c r="B126" s="6" t="s">
        <v>11</v>
      </c>
      <c r="C126" s="9">
        <v>546</v>
      </c>
    </row>
    <row r="127" spans="2:3" ht="15" customHeight="1">
      <c r="B127" s="6" t="s">
        <v>12</v>
      </c>
      <c r="C127" s="9">
        <v>549</v>
      </c>
    </row>
    <row r="128" spans="2:3" ht="15" customHeight="1">
      <c r="B128" s="6" t="s">
        <v>13</v>
      </c>
      <c r="C128" s="9">
        <v>314</v>
      </c>
    </row>
    <row r="129" spans="2:3" ht="15" customHeight="1">
      <c r="B129" s="6" t="s">
        <v>14</v>
      </c>
      <c r="C129" s="9">
        <v>579</v>
      </c>
    </row>
    <row r="130" spans="2:3" ht="15" customHeight="1">
      <c r="B130" s="6" t="s">
        <v>15</v>
      </c>
      <c r="C130" s="9">
        <v>614</v>
      </c>
    </row>
    <row r="131" spans="2:3" ht="15" customHeight="1">
      <c r="B131" s="6" t="s">
        <v>16</v>
      </c>
      <c r="C131" s="9">
        <v>1548</v>
      </c>
    </row>
    <row r="132" spans="2:3" ht="15" customHeight="1">
      <c r="B132" s="8" t="s">
        <v>31</v>
      </c>
      <c r="C132" s="7">
        <f>SUM(C112:C131)</f>
        <v>36122</v>
      </c>
    </row>
    <row r="133" spans="2:3" ht="15" customHeight="1">
      <c r="B133" s="11"/>
      <c r="C133" s="12"/>
    </row>
    <row r="134" spans="2:3" ht="84" customHeight="1">
      <c r="B134" s="24" t="s">
        <v>48</v>
      </c>
      <c r="C134" s="24"/>
    </row>
    <row r="135" spans="2:3" ht="18" customHeight="1">
      <c r="B135" s="2"/>
      <c r="C135" s="2"/>
    </row>
    <row r="136" spans="2:3" ht="15" customHeight="1">
      <c r="B136" s="25" t="s">
        <v>32</v>
      </c>
      <c r="C136" s="26" t="s">
        <v>0</v>
      </c>
    </row>
    <row r="137" spans="2:3" ht="15" customHeight="1">
      <c r="B137" s="25"/>
      <c r="C137" s="26"/>
    </row>
    <row r="138" spans="2:3" ht="15" customHeight="1">
      <c r="B138" s="6" t="s">
        <v>25</v>
      </c>
      <c r="C138" s="7">
        <v>299210</v>
      </c>
    </row>
    <row r="139" spans="2:3" ht="15" customHeight="1">
      <c r="B139" s="6" t="s">
        <v>26</v>
      </c>
      <c r="C139" s="9">
        <v>121210</v>
      </c>
    </row>
    <row r="140" spans="2:3" ht="15" customHeight="1">
      <c r="B140" s="6" t="s">
        <v>17</v>
      </c>
      <c r="C140" s="9">
        <v>6376</v>
      </c>
    </row>
    <row r="141" spans="2:3" ht="15" customHeight="1">
      <c r="B141" s="6" t="s">
        <v>1</v>
      </c>
      <c r="C141" s="16">
        <v>26448</v>
      </c>
    </row>
    <row r="142" spans="2:3" ht="15" customHeight="1">
      <c r="B142" s="6" t="s">
        <v>27</v>
      </c>
      <c r="C142" s="9">
        <v>14789</v>
      </c>
    </row>
    <row r="143" spans="2:3" ht="15" customHeight="1">
      <c r="B143" s="6" t="s">
        <v>2</v>
      </c>
      <c r="C143" s="9">
        <v>18000</v>
      </c>
    </row>
    <row r="144" spans="2:3" ht="15" customHeight="1">
      <c r="B144" s="6" t="s">
        <v>3</v>
      </c>
      <c r="C144" s="9">
        <v>18196</v>
      </c>
    </row>
    <row r="145" spans="2:3" ht="15" customHeight="1">
      <c r="B145" s="6" t="s">
        <v>4</v>
      </c>
      <c r="C145" s="9">
        <v>2529</v>
      </c>
    </row>
    <row r="146" spans="2:3" ht="15" customHeight="1">
      <c r="B146" s="6" t="s">
        <v>5</v>
      </c>
      <c r="C146" s="9">
        <v>3605</v>
      </c>
    </row>
    <row r="147" spans="2:3" ht="15" customHeight="1">
      <c r="B147" s="6" t="s">
        <v>6</v>
      </c>
      <c r="C147" s="9">
        <v>2135</v>
      </c>
    </row>
    <row r="148" spans="2:3" ht="15" customHeight="1">
      <c r="B148" s="6" t="s">
        <v>7</v>
      </c>
      <c r="C148" s="9">
        <v>9126</v>
      </c>
    </row>
    <row r="149" spans="2:3" ht="15" customHeight="1">
      <c r="B149" s="6" t="s">
        <v>8</v>
      </c>
      <c r="C149" s="9">
        <v>7185</v>
      </c>
    </row>
    <row r="150" spans="2:3" ht="15" customHeight="1">
      <c r="B150" s="6" t="s">
        <v>9</v>
      </c>
      <c r="C150" s="9">
        <v>3091</v>
      </c>
    </row>
    <row r="151" spans="2:3" ht="15" customHeight="1">
      <c r="B151" s="6" t="s">
        <v>10</v>
      </c>
      <c r="C151" s="9">
        <v>3198</v>
      </c>
    </row>
    <row r="152" spans="2:3" ht="15" customHeight="1">
      <c r="B152" s="6" t="s">
        <v>11</v>
      </c>
      <c r="C152" s="9">
        <v>7140</v>
      </c>
    </row>
    <row r="153" spans="2:3" ht="15" customHeight="1">
      <c r="B153" s="6" t="s">
        <v>12</v>
      </c>
      <c r="C153" s="9">
        <v>6474</v>
      </c>
    </row>
    <row r="154" spans="2:3" ht="15" customHeight="1">
      <c r="B154" s="6" t="s">
        <v>13</v>
      </c>
      <c r="C154" s="9">
        <v>2710</v>
      </c>
    </row>
    <row r="155" spans="2:3" ht="15" customHeight="1">
      <c r="B155" s="6" t="s">
        <v>14</v>
      </c>
      <c r="C155" s="9">
        <v>8053</v>
      </c>
    </row>
    <row r="156" spans="2:3" ht="15" customHeight="1">
      <c r="B156" s="6" t="s">
        <v>15</v>
      </c>
      <c r="C156" s="9">
        <v>5004</v>
      </c>
    </row>
    <row r="157" spans="2:3" ht="15" customHeight="1">
      <c r="B157" s="6" t="s">
        <v>16</v>
      </c>
      <c r="C157" s="9">
        <v>12509</v>
      </c>
    </row>
    <row r="158" spans="2:3" ht="15" customHeight="1">
      <c r="B158" s="8" t="s">
        <v>31</v>
      </c>
      <c r="C158" s="7">
        <f>SUM(C138:C157)</f>
        <v>576988</v>
      </c>
    </row>
    <row r="159" spans="2:3" ht="12.75" customHeight="1">
      <c r="B159" s="2"/>
      <c r="C159" s="2"/>
    </row>
    <row r="160" spans="2:3" ht="12.75" customHeight="1">
      <c r="B160" s="5"/>
      <c r="C160" s="5"/>
    </row>
    <row r="161" spans="2:3" ht="21" customHeight="1">
      <c r="B161" s="24" t="s">
        <v>19</v>
      </c>
      <c r="C161" s="24"/>
    </row>
    <row r="162" spans="2:3" ht="15.75">
      <c r="B162" s="2"/>
      <c r="C162" s="2"/>
    </row>
    <row r="163" spans="2:3" ht="15" customHeight="1">
      <c r="B163" s="25" t="s">
        <v>32</v>
      </c>
      <c r="C163" s="26" t="s">
        <v>0</v>
      </c>
    </row>
    <row r="164" spans="2:3" ht="15.75" customHeight="1">
      <c r="B164" s="25"/>
      <c r="C164" s="27"/>
    </row>
    <row r="165" spans="2:3" ht="15" customHeight="1">
      <c r="B165" s="6" t="s">
        <v>25</v>
      </c>
      <c r="C165" s="9">
        <v>19396</v>
      </c>
    </row>
    <row r="166" spans="2:3" ht="15" customHeight="1">
      <c r="B166" s="6" t="s">
        <v>1</v>
      </c>
      <c r="C166" s="9">
        <v>2758</v>
      </c>
    </row>
    <row r="167" spans="2:3" ht="15" customHeight="1">
      <c r="B167" s="6" t="s">
        <v>27</v>
      </c>
      <c r="C167" s="9">
        <v>1460</v>
      </c>
    </row>
    <row r="168" spans="2:3" ht="15" customHeight="1">
      <c r="B168" s="6" t="s">
        <v>2</v>
      </c>
      <c r="C168" s="9">
        <v>1976</v>
      </c>
    </row>
    <row r="169" spans="2:3" ht="15" customHeight="1">
      <c r="B169" s="6" t="s">
        <v>3</v>
      </c>
      <c r="C169" s="9">
        <v>2129</v>
      </c>
    </row>
    <row r="170" spans="2:3" ht="15" customHeight="1">
      <c r="B170" s="6" t="s">
        <v>4</v>
      </c>
      <c r="C170" s="9">
        <v>471</v>
      </c>
    </row>
    <row r="171" spans="2:3" ht="15" customHeight="1">
      <c r="B171" s="6" t="s">
        <v>5</v>
      </c>
      <c r="C171" s="9">
        <v>554</v>
      </c>
    </row>
    <row r="172" spans="2:3" ht="15" customHeight="1">
      <c r="B172" s="6" t="s">
        <v>6</v>
      </c>
      <c r="C172" s="9">
        <v>385</v>
      </c>
    </row>
    <row r="173" spans="2:3" ht="15" customHeight="1">
      <c r="B173" s="6" t="s">
        <v>7</v>
      </c>
      <c r="C173" s="9">
        <v>1166</v>
      </c>
    </row>
    <row r="174" spans="2:3" ht="15" customHeight="1">
      <c r="B174" s="6" t="s">
        <v>8</v>
      </c>
      <c r="C174" s="9">
        <v>972</v>
      </c>
    </row>
    <row r="175" spans="2:3" ht="15" customHeight="1">
      <c r="B175" s="6" t="s">
        <v>9</v>
      </c>
      <c r="C175" s="9">
        <v>608</v>
      </c>
    </row>
    <row r="176" spans="2:3" ht="15" customHeight="1">
      <c r="B176" s="6" t="s">
        <v>10</v>
      </c>
      <c r="C176" s="9">
        <v>385</v>
      </c>
    </row>
    <row r="177" spans="2:3" ht="15" customHeight="1">
      <c r="B177" s="6" t="s">
        <v>11</v>
      </c>
      <c r="C177" s="9">
        <v>921</v>
      </c>
    </row>
    <row r="178" spans="2:3" ht="15" customHeight="1">
      <c r="B178" s="6" t="s">
        <v>12</v>
      </c>
      <c r="C178" s="9">
        <v>1113</v>
      </c>
    </row>
    <row r="179" spans="2:3" ht="15" customHeight="1">
      <c r="B179" s="6" t="s">
        <v>13</v>
      </c>
      <c r="C179" s="9">
        <v>613</v>
      </c>
    </row>
    <row r="180" spans="2:3" ht="15" customHeight="1">
      <c r="B180" s="6" t="s">
        <v>14</v>
      </c>
      <c r="C180" s="9">
        <v>1243</v>
      </c>
    </row>
    <row r="181" spans="2:3" ht="15" customHeight="1">
      <c r="B181" s="6" t="s">
        <v>15</v>
      </c>
      <c r="C181" s="9">
        <v>699</v>
      </c>
    </row>
    <row r="182" spans="2:3" ht="15" customHeight="1">
      <c r="B182" s="6" t="s">
        <v>16</v>
      </c>
      <c r="C182" s="9">
        <v>2297</v>
      </c>
    </row>
    <row r="183" spans="2:3" ht="15" customHeight="1">
      <c r="B183" s="8" t="s">
        <v>31</v>
      </c>
      <c r="C183" s="15">
        <f>SUM(C165:C182)</f>
        <v>39146</v>
      </c>
    </row>
    <row r="184" spans="2:3" ht="15" customHeight="1">
      <c r="B184" s="11"/>
      <c r="C184" s="12"/>
    </row>
    <row r="185" spans="2:3" ht="35.25" customHeight="1">
      <c r="B185" s="24" t="s">
        <v>20</v>
      </c>
      <c r="C185" s="24"/>
    </row>
    <row r="186" spans="2:3" ht="15.75">
      <c r="B186" s="2"/>
      <c r="C186" s="2"/>
    </row>
    <row r="187" spans="2:3" ht="15" customHeight="1">
      <c r="B187" s="25" t="s">
        <v>32</v>
      </c>
      <c r="C187" s="26" t="s">
        <v>0</v>
      </c>
    </row>
    <row r="188" spans="2:3" ht="15.75" customHeight="1">
      <c r="B188" s="25"/>
      <c r="C188" s="27"/>
    </row>
    <row r="189" spans="2:3" ht="15" customHeight="1">
      <c r="B189" s="6" t="s">
        <v>25</v>
      </c>
      <c r="C189" s="9">
        <v>124316</v>
      </c>
    </row>
    <row r="190" spans="2:3" ht="15" customHeight="1">
      <c r="B190" s="6" t="s">
        <v>1</v>
      </c>
      <c r="C190" s="9">
        <v>17687</v>
      </c>
    </row>
    <row r="191" spans="2:3" ht="15" customHeight="1">
      <c r="B191" s="6" t="s">
        <v>27</v>
      </c>
      <c r="C191" s="9">
        <v>3206</v>
      </c>
    </row>
    <row r="192" spans="2:3" ht="15" customHeight="1">
      <c r="B192" s="6" t="s">
        <v>2</v>
      </c>
      <c r="C192" s="9">
        <v>8601</v>
      </c>
    </row>
    <row r="193" spans="2:3" ht="15" customHeight="1">
      <c r="B193" s="6" t="s">
        <v>3</v>
      </c>
      <c r="C193" s="9">
        <v>7921</v>
      </c>
    </row>
    <row r="194" spans="2:3" ht="15" customHeight="1">
      <c r="B194" s="6" t="s">
        <v>4</v>
      </c>
      <c r="C194" s="9">
        <v>1625</v>
      </c>
    </row>
    <row r="195" spans="2:3" ht="15" customHeight="1">
      <c r="B195" s="6" t="s">
        <v>5</v>
      </c>
      <c r="C195" s="9">
        <v>353</v>
      </c>
    </row>
    <row r="196" spans="2:3" ht="15" customHeight="1">
      <c r="B196" s="6" t="s">
        <v>6</v>
      </c>
      <c r="C196" s="9">
        <v>4069</v>
      </c>
    </row>
    <row r="197" spans="2:3" ht="15" customHeight="1">
      <c r="B197" s="6" t="s">
        <v>7</v>
      </c>
      <c r="C197" s="9">
        <v>4049</v>
      </c>
    </row>
    <row r="198" spans="2:3" ht="15" customHeight="1">
      <c r="B198" s="6" t="s">
        <v>8</v>
      </c>
      <c r="C198" s="9">
        <v>3916</v>
      </c>
    </row>
    <row r="199" spans="2:3" ht="15" customHeight="1">
      <c r="B199" s="6" t="s">
        <v>9</v>
      </c>
      <c r="C199" s="9">
        <v>483</v>
      </c>
    </row>
    <row r="200" spans="2:3" ht="15" customHeight="1">
      <c r="B200" s="6" t="s">
        <v>10</v>
      </c>
      <c r="C200" s="9">
        <v>1955</v>
      </c>
    </row>
    <row r="201" spans="2:3" ht="15" customHeight="1">
      <c r="B201" s="6" t="s">
        <v>11</v>
      </c>
      <c r="C201" s="9">
        <v>4493</v>
      </c>
    </row>
    <row r="202" spans="2:3" ht="15" customHeight="1">
      <c r="B202" s="6" t="s">
        <v>12</v>
      </c>
      <c r="C202" s="9">
        <v>3764</v>
      </c>
    </row>
    <row r="203" spans="2:3" ht="15" customHeight="1">
      <c r="B203" s="6" t="s">
        <v>13</v>
      </c>
      <c r="C203" s="9">
        <v>1073</v>
      </c>
    </row>
    <row r="204" spans="2:3" ht="15" customHeight="1">
      <c r="B204" s="6" t="s">
        <v>14</v>
      </c>
      <c r="C204" s="9">
        <v>2767</v>
      </c>
    </row>
    <row r="205" spans="2:3" ht="15" customHeight="1">
      <c r="B205" s="6" t="s">
        <v>15</v>
      </c>
      <c r="C205" s="9">
        <v>1455</v>
      </c>
    </row>
    <row r="206" spans="2:3" ht="15" customHeight="1">
      <c r="B206" s="6" t="s">
        <v>16</v>
      </c>
      <c r="C206" s="9">
        <v>3810</v>
      </c>
    </row>
    <row r="207" spans="2:3" ht="15" customHeight="1">
      <c r="B207" s="8" t="s">
        <v>31</v>
      </c>
      <c r="C207" s="15">
        <f>SUM(C189:C206)</f>
        <v>195543</v>
      </c>
    </row>
    <row r="208" spans="2:3" ht="15" customHeight="1">
      <c r="B208" s="11"/>
      <c r="C208" s="12"/>
    </row>
    <row r="209" spans="2:3" ht="36.75" customHeight="1">
      <c r="B209" s="24" t="s">
        <v>21</v>
      </c>
      <c r="C209" s="24"/>
    </row>
    <row r="210" spans="2:3" ht="18" customHeight="1">
      <c r="B210" s="2"/>
      <c r="C210" s="2"/>
    </row>
    <row r="211" spans="2:3" ht="15" customHeight="1">
      <c r="B211" s="25" t="s">
        <v>32</v>
      </c>
      <c r="C211" s="26" t="s">
        <v>0</v>
      </c>
    </row>
    <row r="212" spans="2:3" ht="17.25" customHeight="1">
      <c r="B212" s="25"/>
      <c r="C212" s="26"/>
    </row>
    <row r="213" spans="2:3" ht="15" customHeight="1">
      <c r="B213" s="6" t="s">
        <v>25</v>
      </c>
      <c r="C213" s="7">
        <v>10507</v>
      </c>
    </row>
    <row r="214" spans="2:3" ht="15" customHeight="1">
      <c r="B214" s="6" t="s">
        <v>26</v>
      </c>
      <c r="C214" s="7">
        <v>3429</v>
      </c>
    </row>
    <row r="215" spans="2:3" ht="15" customHeight="1">
      <c r="B215" s="6" t="s">
        <v>17</v>
      </c>
      <c r="C215" s="7">
        <v>1226</v>
      </c>
    </row>
    <row r="216" spans="2:3" ht="15" customHeight="1">
      <c r="B216" s="6" t="s">
        <v>1</v>
      </c>
      <c r="C216" s="9">
        <v>1218</v>
      </c>
    </row>
    <row r="217" spans="2:3" ht="15" customHeight="1">
      <c r="B217" s="6" t="s">
        <v>27</v>
      </c>
      <c r="C217" s="9">
        <v>735</v>
      </c>
    </row>
    <row r="218" spans="2:3" ht="15" customHeight="1">
      <c r="B218" s="6" t="s">
        <v>2</v>
      </c>
      <c r="C218" s="9">
        <v>540</v>
      </c>
    </row>
    <row r="219" spans="2:3" ht="15" customHeight="1">
      <c r="B219" s="6" t="s">
        <v>3</v>
      </c>
      <c r="C219" s="9">
        <v>1083</v>
      </c>
    </row>
    <row r="220" spans="2:3" ht="15" customHeight="1">
      <c r="B220" s="6" t="s">
        <v>4</v>
      </c>
      <c r="C220" s="9">
        <v>174</v>
      </c>
    </row>
    <row r="221" spans="2:3" ht="15" customHeight="1">
      <c r="B221" s="6" t="s">
        <v>5</v>
      </c>
      <c r="C221" s="9">
        <v>283</v>
      </c>
    </row>
    <row r="222" spans="2:3" ht="15" customHeight="1">
      <c r="B222" s="6" t="s">
        <v>6</v>
      </c>
      <c r="C222" s="9">
        <v>136</v>
      </c>
    </row>
    <row r="223" spans="2:3" ht="15" customHeight="1">
      <c r="B223" s="6" t="s">
        <v>7</v>
      </c>
      <c r="C223" s="9">
        <v>300</v>
      </c>
    </row>
    <row r="224" spans="2:3" ht="15" customHeight="1">
      <c r="B224" s="6" t="s">
        <v>8</v>
      </c>
      <c r="C224" s="9">
        <v>390</v>
      </c>
    </row>
    <row r="225" spans="2:3" ht="15" customHeight="1">
      <c r="B225" s="6" t="s">
        <v>9</v>
      </c>
      <c r="C225" s="9">
        <v>268</v>
      </c>
    </row>
    <row r="226" spans="2:3" ht="15" customHeight="1">
      <c r="B226" s="6" t="s">
        <v>10</v>
      </c>
      <c r="C226" s="9">
        <v>142</v>
      </c>
    </row>
    <row r="227" spans="2:3" ht="15" customHeight="1">
      <c r="B227" s="6" t="s">
        <v>11</v>
      </c>
      <c r="C227" s="9">
        <v>335</v>
      </c>
    </row>
    <row r="228" spans="2:3" ht="15" customHeight="1">
      <c r="B228" s="6" t="s">
        <v>12</v>
      </c>
      <c r="C228" s="9">
        <v>411</v>
      </c>
    </row>
    <row r="229" spans="2:3" ht="15" customHeight="1">
      <c r="B229" s="6" t="s">
        <v>13</v>
      </c>
      <c r="C229" s="9">
        <v>294</v>
      </c>
    </row>
    <row r="230" spans="2:3" ht="15" customHeight="1">
      <c r="B230" s="6" t="s">
        <v>14</v>
      </c>
      <c r="C230" s="9">
        <v>360</v>
      </c>
    </row>
    <row r="231" spans="2:3" ht="15" customHeight="1">
      <c r="B231" s="6" t="s">
        <v>15</v>
      </c>
      <c r="C231" s="9">
        <v>340</v>
      </c>
    </row>
    <row r="232" spans="2:3" ht="15" customHeight="1">
      <c r="B232" s="6" t="s">
        <v>16</v>
      </c>
      <c r="C232" s="9">
        <v>720</v>
      </c>
    </row>
    <row r="233" spans="2:3" ht="15" customHeight="1">
      <c r="B233" s="8" t="s">
        <v>31</v>
      </c>
      <c r="C233" s="7">
        <f>SUM(C213:C232)</f>
        <v>22891</v>
      </c>
    </row>
    <row r="234" spans="2:3" ht="15" customHeight="1">
      <c r="B234" s="11"/>
      <c r="C234" s="12"/>
    </row>
    <row r="235" spans="2:3" ht="29.25" customHeight="1">
      <c r="B235" s="24" t="s">
        <v>22</v>
      </c>
      <c r="C235" s="24"/>
    </row>
    <row r="236" spans="2:3" ht="15.75">
      <c r="B236" s="2"/>
      <c r="C236" s="2"/>
    </row>
    <row r="237" spans="2:3" ht="15" customHeight="1">
      <c r="B237" s="25" t="s">
        <v>32</v>
      </c>
      <c r="C237" s="26" t="s">
        <v>0</v>
      </c>
    </row>
    <row r="238" spans="2:3" ht="19.5" customHeight="1">
      <c r="B238" s="25"/>
      <c r="C238" s="27"/>
    </row>
    <row r="239" spans="2:3" ht="15" customHeight="1">
      <c r="B239" s="6" t="s">
        <v>25</v>
      </c>
      <c r="C239" s="9">
        <v>295510</v>
      </c>
    </row>
    <row r="240" spans="2:3" ht="15" customHeight="1">
      <c r="B240" s="6" t="s">
        <v>1</v>
      </c>
      <c r="C240" s="9">
        <v>34289</v>
      </c>
    </row>
    <row r="241" spans="2:3" ht="15" customHeight="1">
      <c r="B241" s="6" t="s">
        <v>27</v>
      </c>
      <c r="C241" s="9">
        <v>21788</v>
      </c>
    </row>
    <row r="242" spans="2:3" ht="15" customHeight="1">
      <c r="B242" s="6" t="s">
        <v>2</v>
      </c>
      <c r="C242" s="9">
        <v>29301</v>
      </c>
    </row>
    <row r="243" spans="2:3" ht="15" customHeight="1">
      <c r="B243" s="6" t="s">
        <v>3</v>
      </c>
      <c r="C243" s="9">
        <v>25854</v>
      </c>
    </row>
    <row r="244" spans="2:3" ht="15" customHeight="1">
      <c r="B244" s="6" t="s">
        <v>4</v>
      </c>
      <c r="C244" s="9">
        <v>5037</v>
      </c>
    </row>
    <row r="245" spans="2:3" ht="15" customHeight="1">
      <c r="B245" s="6" t="s">
        <v>5</v>
      </c>
      <c r="C245" s="9">
        <v>5359</v>
      </c>
    </row>
    <row r="246" spans="2:3" ht="15" customHeight="1">
      <c r="B246" s="6" t="s">
        <v>6</v>
      </c>
      <c r="C246" s="9">
        <v>4499</v>
      </c>
    </row>
    <row r="247" spans="2:3" ht="15" customHeight="1">
      <c r="B247" s="6" t="s">
        <v>7</v>
      </c>
      <c r="C247" s="9">
        <v>14605</v>
      </c>
    </row>
    <row r="248" spans="2:3" ht="15" customHeight="1">
      <c r="B248" s="6" t="s">
        <v>8</v>
      </c>
      <c r="C248" s="9">
        <v>14297</v>
      </c>
    </row>
    <row r="249" spans="2:3" ht="15" customHeight="1">
      <c r="B249" s="6" t="s">
        <v>9</v>
      </c>
      <c r="C249" s="9">
        <v>6554</v>
      </c>
    </row>
    <row r="250" spans="2:3" ht="15" customHeight="1">
      <c r="B250" s="6" t="s">
        <v>10</v>
      </c>
      <c r="C250" s="9">
        <v>6315</v>
      </c>
    </row>
    <row r="251" spans="2:3" ht="15" customHeight="1">
      <c r="B251" s="6" t="s">
        <v>11</v>
      </c>
      <c r="C251" s="9">
        <v>10776</v>
      </c>
    </row>
    <row r="252" spans="2:3" ht="15" customHeight="1">
      <c r="B252" s="6" t="s">
        <v>12</v>
      </c>
      <c r="C252" s="9">
        <v>13221</v>
      </c>
    </row>
    <row r="253" spans="2:3" ht="15" customHeight="1">
      <c r="B253" s="6" t="s">
        <v>13</v>
      </c>
      <c r="C253" s="9">
        <v>6698</v>
      </c>
    </row>
    <row r="254" spans="2:3" ht="15" customHeight="1">
      <c r="B254" s="6" t="s">
        <v>14</v>
      </c>
      <c r="C254" s="9">
        <v>14048</v>
      </c>
    </row>
    <row r="255" spans="2:3" ht="15" customHeight="1">
      <c r="B255" s="6" t="s">
        <v>15</v>
      </c>
      <c r="C255" s="9">
        <v>11301</v>
      </c>
    </row>
    <row r="256" spans="2:3" ht="15" customHeight="1">
      <c r="B256" s="6" t="s">
        <v>16</v>
      </c>
      <c r="C256" s="9">
        <v>21206</v>
      </c>
    </row>
    <row r="257" spans="2:3" ht="15" customHeight="1">
      <c r="B257" s="8" t="s">
        <v>31</v>
      </c>
      <c r="C257" s="15">
        <f>SUM(C239:C256)</f>
        <v>540658</v>
      </c>
    </row>
    <row r="258" spans="2:3" ht="15" customHeight="1">
      <c r="B258" s="21"/>
      <c r="C258" s="12"/>
    </row>
    <row r="259" spans="2:3" ht="15" customHeight="1">
      <c r="B259" s="11"/>
      <c r="C259" s="12"/>
    </row>
    <row r="260" spans="2:4" ht="51.75" customHeight="1">
      <c r="B260" s="29" t="s">
        <v>23</v>
      </c>
      <c r="C260" s="29"/>
      <c r="D260" s="23"/>
    </row>
    <row r="261" spans="2:3" ht="15.75">
      <c r="B261" s="2"/>
      <c r="C261" s="2"/>
    </row>
    <row r="262" spans="2:3" ht="15" customHeight="1">
      <c r="B262" s="25" t="s">
        <v>32</v>
      </c>
      <c r="C262" s="26" t="s">
        <v>0</v>
      </c>
    </row>
    <row r="263" spans="2:3" ht="14.25" customHeight="1">
      <c r="B263" s="25"/>
      <c r="C263" s="27"/>
    </row>
    <row r="264" spans="2:3" ht="15" customHeight="1">
      <c r="B264" s="6" t="s">
        <v>25</v>
      </c>
      <c r="C264" s="9">
        <v>90661</v>
      </c>
    </row>
    <row r="265" spans="2:3" ht="15" customHeight="1">
      <c r="B265" s="6" t="s">
        <v>1</v>
      </c>
      <c r="C265" s="9">
        <v>19152</v>
      </c>
    </row>
    <row r="266" spans="2:3" ht="15" customHeight="1">
      <c r="B266" s="6" t="s">
        <v>27</v>
      </c>
      <c r="C266" s="9">
        <v>8936</v>
      </c>
    </row>
    <row r="267" spans="2:3" ht="15" customHeight="1">
      <c r="B267" s="6" t="s">
        <v>2</v>
      </c>
      <c r="C267" s="9">
        <v>17545</v>
      </c>
    </row>
    <row r="268" spans="2:3" ht="15" customHeight="1">
      <c r="B268" s="6" t="s">
        <v>3</v>
      </c>
      <c r="C268" s="9">
        <v>17981</v>
      </c>
    </row>
    <row r="269" spans="2:3" ht="15" customHeight="1">
      <c r="B269" s="6" t="s">
        <v>4</v>
      </c>
      <c r="C269" s="9">
        <v>3973</v>
      </c>
    </row>
    <row r="270" spans="2:3" ht="15" customHeight="1">
      <c r="B270" s="6" t="s">
        <v>5</v>
      </c>
      <c r="C270" s="9">
        <v>5373</v>
      </c>
    </row>
    <row r="271" spans="2:3" ht="15" customHeight="1">
      <c r="B271" s="6" t="s">
        <v>6</v>
      </c>
      <c r="C271" s="9">
        <v>3059</v>
      </c>
    </row>
    <row r="272" spans="2:3" ht="15" customHeight="1">
      <c r="B272" s="6" t="s">
        <v>7</v>
      </c>
      <c r="C272" s="9">
        <v>8643</v>
      </c>
    </row>
    <row r="273" spans="2:3" ht="15" customHeight="1">
      <c r="B273" s="6" t="s">
        <v>8</v>
      </c>
      <c r="C273" s="9">
        <v>8848</v>
      </c>
    </row>
    <row r="274" spans="2:3" ht="15" customHeight="1">
      <c r="B274" s="6" t="s">
        <v>9</v>
      </c>
      <c r="C274" s="9">
        <v>5160</v>
      </c>
    </row>
    <row r="275" spans="2:3" ht="15" customHeight="1">
      <c r="B275" s="6" t="s">
        <v>10</v>
      </c>
      <c r="C275" s="9">
        <v>3362</v>
      </c>
    </row>
    <row r="276" spans="2:3" ht="15" customHeight="1">
      <c r="B276" s="6" t="s">
        <v>11</v>
      </c>
      <c r="C276" s="9">
        <v>6164</v>
      </c>
    </row>
    <row r="277" spans="2:3" ht="15" customHeight="1">
      <c r="B277" s="6" t="s">
        <v>12</v>
      </c>
      <c r="C277" s="9">
        <v>8312</v>
      </c>
    </row>
    <row r="278" spans="2:3" ht="15" customHeight="1">
      <c r="B278" s="6" t="s">
        <v>13</v>
      </c>
      <c r="C278" s="9">
        <v>4358</v>
      </c>
    </row>
    <row r="279" spans="2:3" ht="15" customHeight="1">
      <c r="B279" s="6" t="s">
        <v>14</v>
      </c>
      <c r="C279" s="9">
        <v>7060</v>
      </c>
    </row>
    <row r="280" spans="2:3" ht="15" customHeight="1">
      <c r="B280" s="6" t="s">
        <v>15</v>
      </c>
      <c r="C280" s="9">
        <v>7126</v>
      </c>
    </row>
    <row r="281" spans="2:3" ht="15" customHeight="1">
      <c r="B281" s="6" t="s">
        <v>16</v>
      </c>
      <c r="C281" s="9">
        <v>11914</v>
      </c>
    </row>
    <row r="282" spans="2:3" ht="15" customHeight="1">
      <c r="B282" s="8" t="s">
        <v>31</v>
      </c>
      <c r="C282" s="15">
        <f>SUM(C264:C281)</f>
        <v>237627</v>
      </c>
    </row>
    <row r="283" spans="2:3" ht="15" customHeight="1">
      <c r="B283" s="11"/>
      <c r="C283" s="12"/>
    </row>
    <row r="284" spans="2:3" ht="48.75" customHeight="1">
      <c r="B284" s="24" t="s">
        <v>39</v>
      </c>
      <c r="C284" s="24"/>
    </row>
    <row r="285" spans="2:3" ht="15.75">
      <c r="B285" s="2"/>
      <c r="C285" s="2"/>
    </row>
    <row r="286" spans="2:3" ht="15" customHeight="1">
      <c r="B286" s="25" t="s">
        <v>32</v>
      </c>
      <c r="C286" s="26" t="s">
        <v>0</v>
      </c>
    </row>
    <row r="287" spans="2:3" ht="13.5" customHeight="1">
      <c r="B287" s="25"/>
      <c r="C287" s="27"/>
    </row>
    <row r="288" spans="2:3" ht="15" customHeight="1">
      <c r="B288" s="6" t="s">
        <v>25</v>
      </c>
      <c r="C288" s="9">
        <v>108244</v>
      </c>
    </row>
    <row r="289" spans="2:3" ht="15" customHeight="1">
      <c r="B289" s="6" t="s">
        <v>1</v>
      </c>
      <c r="C289" s="9">
        <v>28377</v>
      </c>
    </row>
    <row r="290" spans="2:3" ht="15" customHeight="1">
      <c r="B290" s="6" t="s">
        <v>27</v>
      </c>
      <c r="C290" s="9">
        <v>15270</v>
      </c>
    </row>
    <row r="291" spans="2:3" ht="15" customHeight="1">
      <c r="B291" s="6" t="s">
        <v>2</v>
      </c>
      <c r="C291" s="9">
        <v>16176</v>
      </c>
    </row>
    <row r="292" spans="2:3" ht="15" customHeight="1">
      <c r="B292" s="6" t="s">
        <v>3</v>
      </c>
      <c r="C292" s="9">
        <v>17765</v>
      </c>
    </row>
    <row r="293" spans="2:3" ht="15" customHeight="1">
      <c r="B293" s="6" t="s">
        <v>4</v>
      </c>
      <c r="C293" s="9">
        <v>17766</v>
      </c>
    </row>
    <row r="294" spans="2:3" ht="15" customHeight="1">
      <c r="B294" s="6" t="s">
        <v>5</v>
      </c>
      <c r="C294" s="9">
        <v>17892</v>
      </c>
    </row>
    <row r="295" spans="2:3" ht="15" customHeight="1">
      <c r="B295" s="6" t="s">
        <v>6</v>
      </c>
      <c r="C295" s="9">
        <v>5996</v>
      </c>
    </row>
    <row r="296" spans="2:3" ht="15" customHeight="1">
      <c r="B296" s="6" t="s">
        <v>7</v>
      </c>
      <c r="C296" s="9">
        <v>24080</v>
      </c>
    </row>
    <row r="297" spans="2:3" ht="15" customHeight="1">
      <c r="B297" s="6" t="s">
        <v>8</v>
      </c>
      <c r="C297" s="9">
        <v>21942</v>
      </c>
    </row>
    <row r="298" spans="2:3" ht="15" customHeight="1">
      <c r="B298" s="6" t="s">
        <v>9</v>
      </c>
      <c r="C298" s="9">
        <v>9017</v>
      </c>
    </row>
    <row r="299" spans="2:3" ht="15" customHeight="1">
      <c r="B299" s="6" t="s">
        <v>10</v>
      </c>
      <c r="C299" s="9">
        <v>14401</v>
      </c>
    </row>
    <row r="300" spans="2:3" ht="15" customHeight="1">
      <c r="B300" s="6" t="s">
        <v>11</v>
      </c>
      <c r="C300" s="9">
        <v>16150</v>
      </c>
    </row>
    <row r="301" spans="2:3" ht="15" customHeight="1">
      <c r="B301" s="6" t="s">
        <v>12</v>
      </c>
      <c r="C301" s="9">
        <v>13237</v>
      </c>
    </row>
    <row r="302" spans="2:3" ht="15" customHeight="1">
      <c r="B302" s="6" t="s">
        <v>13</v>
      </c>
      <c r="C302" s="9">
        <v>10277</v>
      </c>
    </row>
    <row r="303" spans="2:3" ht="15" customHeight="1">
      <c r="B303" s="6" t="s">
        <v>14</v>
      </c>
      <c r="C303" s="9">
        <v>16169</v>
      </c>
    </row>
    <row r="304" spans="2:3" ht="15" customHeight="1">
      <c r="B304" s="6" t="s">
        <v>15</v>
      </c>
      <c r="C304" s="9">
        <v>22688</v>
      </c>
    </row>
    <row r="305" spans="2:3" ht="15" customHeight="1">
      <c r="B305" s="6" t="s">
        <v>16</v>
      </c>
      <c r="C305" s="9">
        <v>24930</v>
      </c>
    </row>
    <row r="306" spans="2:3" ht="15" customHeight="1">
      <c r="B306" s="8" t="s">
        <v>31</v>
      </c>
      <c r="C306" s="15">
        <f>SUM(C288:C305)</f>
        <v>400377</v>
      </c>
    </row>
    <row r="307" spans="2:3" ht="15" customHeight="1">
      <c r="B307" s="11"/>
      <c r="C307" s="12"/>
    </row>
    <row r="308" spans="2:3" ht="66" customHeight="1">
      <c r="B308" s="24" t="s">
        <v>40</v>
      </c>
      <c r="C308" s="24"/>
    </row>
    <row r="309" spans="2:3" ht="15.75">
      <c r="B309" s="2"/>
      <c r="C309" s="2"/>
    </row>
    <row r="310" spans="2:3" ht="15" customHeight="1">
      <c r="B310" s="25" t="s">
        <v>32</v>
      </c>
      <c r="C310" s="26" t="s">
        <v>0</v>
      </c>
    </row>
    <row r="311" spans="2:3" ht="14.25" customHeight="1">
      <c r="B311" s="25"/>
      <c r="C311" s="26"/>
    </row>
    <row r="312" spans="2:3" ht="15" customHeight="1">
      <c r="B312" s="6" t="s">
        <v>26</v>
      </c>
      <c r="C312" s="13">
        <v>9595</v>
      </c>
    </row>
    <row r="313" spans="2:3" ht="15" customHeight="1">
      <c r="B313" s="6" t="s">
        <v>17</v>
      </c>
      <c r="C313" s="17">
        <v>2330</v>
      </c>
    </row>
    <row r="314" spans="2:3" ht="15" customHeight="1">
      <c r="B314" s="6" t="s">
        <v>1</v>
      </c>
      <c r="C314" s="9">
        <v>3824</v>
      </c>
    </row>
    <row r="315" spans="2:3" ht="15" customHeight="1">
      <c r="B315" s="6" t="s">
        <v>27</v>
      </c>
      <c r="C315" s="9">
        <v>1990</v>
      </c>
    </row>
    <row r="316" spans="2:3" ht="15" customHeight="1">
      <c r="B316" s="6" t="s">
        <v>2</v>
      </c>
      <c r="C316" s="9">
        <v>2113</v>
      </c>
    </row>
    <row r="317" spans="2:3" ht="15" customHeight="1">
      <c r="B317" s="6" t="s">
        <v>3</v>
      </c>
      <c r="C317" s="9">
        <v>3835</v>
      </c>
    </row>
    <row r="318" spans="2:3" ht="15" customHeight="1">
      <c r="B318" s="6" t="s">
        <v>4</v>
      </c>
      <c r="C318" s="9">
        <v>1020</v>
      </c>
    </row>
    <row r="319" spans="2:3" ht="15" customHeight="1">
      <c r="B319" s="6" t="s">
        <v>5</v>
      </c>
      <c r="C319" s="9">
        <v>800</v>
      </c>
    </row>
    <row r="320" spans="2:3" ht="15" customHeight="1">
      <c r="B320" s="6" t="s">
        <v>6</v>
      </c>
      <c r="C320" s="9">
        <v>403</v>
      </c>
    </row>
    <row r="321" spans="2:3" ht="15" customHeight="1">
      <c r="B321" s="6" t="s">
        <v>7</v>
      </c>
      <c r="C321" s="9">
        <v>1725</v>
      </c>
    </row>
    <row r="322" spans="2:3" ht="15" customHeight="1">
      <c r="B322" s="6" t="s">
        <v>8</v>
      </c>
      <c r="C322" s="9">
        <v>575</v>
      </c>
    </row>
    <row r="323" spans="2:3" ht="15" customHeight="1">
      <c r="B323" s="6" t="s">
        <v>9</v>
      </c>
      <c r="C323" s="9">
        <v>573</v>
      </c>
    </row>
    <row r="324" spans="2:3" ht="15" customHeight="1">
      <c r="B324" s="6" t="s">
        <v>10</v>
      </c>
      <c r="C324" s="9">
        <v>1380</v>
      </c>
    </row>
    <row r="325" spans="2:3" ht="15" customHeight="1">
      <c r="B325" s="6" t="s">
        <v>11</v>
      </c>
      <c r="C325" s="9">
        <v>1265</v>
      </c>
    </row>
    <row r="326" spans="2:3" ht="15" customHeight="1">
      <c r="B326" s="6" t="s">
        <v>12</v>
      </c>
      <c r="C326" s="9">
        <v>1495</v>
      </c>
    </row>
    <row r="327" spans="2:3" ht="15" customHeight="1">
      <c r="B327" s="6" t="s">
        <v>13</v>
      </c>
      <c r="C327" s="9">
        <v>308</v>
      </c>
    </row>
    <row r="328" spans="2:3" ht="15" customHeight="1">
      <c r="B328" s="6" t="s">
        <v>14</v>
      </c>
      <c r="C328" s="9">
        <v>613</v>
      </c>
    </row>
    <row r="329" spans="2:3" ht="15" customHeight="1">
      <c r="B329" s="6" t="s">
        <v>15</v>
      </c>
      <c r="C329" s="9">
        <v>781</v>
      </c>
    </row>
    <row r="330" spans="2:3" ht="15" customHeight="1">
      <c r="B330" s="6" t="s">
        <v>16</v>
      </c>
      <c r="C330" s="9">
        <v>2285</v>
      </c>
    </row>
    <row r="331" spans="2:3" ht="15" customHeight="1">
      <c r="B331" s="8" t="s">
        <v>31</v>
      </c>
      <c r="C331" s="7">
        <f>SUM(C312:C330)</f>
        <v>36910</v>
      </c>
    </row>
    <row r="332" spans="2:3" ht="15" customHeight="1">
      <c r="B332" s="11"/>
      <c r="C332" s="12"/>
    </row>
    <row r="333" spans="2:3" ht="66" customHeight="1">
      <c r="B333" s="24" t="s">
        <v>41</v>
      </c>
      <c r="C333" s="24"/>
    </row>
    <row r="334" spans="2:3" ht="15.75">
      <c r="B334" s="2"/>
      <c r="C334" s="2"/>
    </row>
    <row r="335" spans="2:3" ht="15" customHeight="1">
      <c r="B335" s="25" t="s">
        <v>32</v>
      </c>
      <c r="C335" s="26" t="s">
        <v>0</v>
      </c>
    </row>
    <row r="336" spans="2:3" ht="15.75" customHeight="1">
      <c r="B336" s="25"/>
      <c r="C336" s="26"/>
    </row>
    <row r="337" spans="2:3" ht="15" customHeight="1">
      <c r="B337" s="6" t="s">
        <v>25</v>
      </c>
      <c r="C337" s="7">
        <v>946938</v>
      </c>
    </row>
    <row r="338" spans="2:3" ht="15" customHeight="1">
      <c r="B338" s="6" t="s">
        <v>26</v>
      </c>
      <c r="C338" s="9">
        <v>301212</v>
      </c>
    </row>
    <row r="339" spans="2:3" ht="15" customHeight="1">
      <c r="B339" s="6" t="s">
        <v>17</v>
      </c>
      <c r="C339" s="9">
        <v>93416</v>
      </c>
    </row>
    <row r="340" spans="2:3" ht="15" customHeight="1">
      <c r="B340" s="6" t="s">
        <v>1</v>
      </c>
      <c r="C340" s="16">
        <v>176223</v>
      </c>
    </row>
    <row r="341" spans="2:3" ht="15" customHeight="1">
      <c r="B341" s="6" t="s">
        <v>27</v>
      </c>
      <c r="C341" s="9">
        <v>69838</v>
      </c>
    </row>
    <row r="342" spans="2:3" ht="15" customHeight="1">
      <c r="B342" s="6" t="s">
        <v>2</v>
      </c>
      <c r="C342" s="9">
        <v>134178</v>
      </c>
    </row>
    <row r="343" spans="2:3" ht="15" customHeight="1">
      <c r="B343" s="6" t="s">
        <v>3</v>
      </c>
      <c r="C343" s="9">
        <v>131809</v>
      </c>
    </row>
    <row r="344" spans="2:3" ht="15" customHeight="1">
      <c r="B344" s="6" t="s">
        <v>4</v>
      </c>
      <c r="C344" s="9">
        <v>38435</v>
      </c>
    </row>
    <row r="345" spans="2:3" ht="15" customHeight="1">
      <c r="B345" s="6" t="s">
        <v>5</v>
      </c>
      <c r="C345" s="9">
        <v>54736</v>
      </c>
    </row>
    <row r="346" spans="2:3" ht="15" customHeight="1">
      <c r="B346" s="6" t="s">
        <v>6</v>
      </c>
      <c r="C346" s="9">
        <v>30104</v>
      </c>
    </row>
    <row r="347" spans="2:3" ht="15" customHeight="1">
      <c r="B347" s="6" t="s">
        <v>7</v>
      </c>
      <c r="C347" s="9">
        <v>80102</v>
      </c>
    </row>
    <row r="348" spans="2:3" ht="15" customHeight="1">
      <c r="B348" s="6" t="s">
        <v>8</v>
      </c>
      <c r="C348" s="9">
        <v>93859</v>
      </c>
    </row>
    <row r="349" spans="2:3" ht="15" customHeight="1">
      <c r="B349" s="6" t="s">
        <v>9</v>
      </c>
      <c r="C349" s="9">
        <v>46301</v>
      </c>
    </row>
    <row r="350" spans="2:3" ht="15" customHeight="1">
      <c r="B350" s="6" t="s">
        <v>10</v>
      </c>
      <c r="C350" s="9">
        <v>38615</v>
      </c>
    </row>
    <row r="351" spans="2:3" ht="15" customHeight="1">
      <c r="B351" s="6" t="s">
        <v>11</v>
      </c>
      <c r="C351" s="9">
        <v>69493</v>
      </c>
    </row>
    <row r="352" spans="2:3" ht="15" customHeight="1">
      <c r="B352" s="6" t="s">
        <v>12</v>
      </c>
      <c r="C352" s="9">
        <v>61532</v>
      </c>
    </row>
    <row r="353" spans="2:3" ht="15" customHeight="1">
      <c r="B353" s="6" t="s">
        <v>13</v>
      </c>
      <c r="C353" s="9">
        <v>53748</v>
      </c>
    </row>
    <row r="354" spans="2:3" ht="15" customHeight="1">
      <c r="B354" s="6" t="s">
        <v>14</v>
      </c>
      <c r="C354" s="9">
        <v>64107</v>
      </c>
    </row>
    <row r="355" spans="2:3" ht="15" customHeight="1">
      <c r="B355" s="6" t="s">
        <v>15</v>
      </c>
      <c r="C355" s="9">
        <v>65953</v>
      </c>
    </row>
    <row r="356" spans="2:3" ht="15" customHeight="1">
      <c r="B356" s="6" t="s">
        <v>16</v>
      </c>
      <c r="C356" s="9">
        <v>193069</v>
      </c>
    </row>
    <row r="357" spans="2:3" ht="17.25" customHeight="1">
      <c r="B357" s="8" t="s">
        <v>31</v>
      </c>
      <c r="C357" s="7">
        <f>SUM(C337:C356)</f>
        <v>2743668</v>
      </c>
    </row>
    <row r="358" spans="2:3" ht="12.75" customHeight="1">
      <c r="B358" s="2"/>
      <c r="C358" s="2"/>
    </row>
    <row r="359" spans="2:3" ht="12.75" customHeight="1">
      <c r="B359" s="5"/>
      <c r="C359" s="5"/>
    </row>
    <row r="360" spans="2:3" ht="66" customHeight="1">
      <c r="B360" s="24" t="s">
        <v>24</v>
      </c>
      <c r="C360" s="24"/>
    </row>
    <row r="361" spans="2:3" ht="15.75">
      <c r="B361" s="2"/>
      <c r="C361" s="2"/>
    </row>
    <row r="362" spans="2:3" ht="15" customHeight="1">
      <c r="B362" s="25" t="s">
        <v>32</v>
      </c>
      <c r="C362" s="26" t="s">
        <v>0</v>
      </c>
    </row>
    <row r="363" spans="2:3" ht="14.25" customHeight="1">
      <c r="B363" s="25"/>
      <c r="C363" s="26"/>
    </row>
    <row r="364" spans="2:3" ht="15" customHeight="1">
      <c r="B364" s="6" t="s">
        <v>25</v>
      </c>
      <c r="C364" s="7">
        <v>49378</v>
      </c>
    </row>
    <row r="365" spans="2:3" ht="15" customHeight="1">
      <c r="B365" s="6" t="s">
        <v>26</v>
      </c>
      <c r="C365" s="9">
        <v>24025</v>
      </c>
    </row>
    <row r="366" spans="2:3" ht="15" customHeight="1">
      <c r="B366" s="6" t="s">
        <v>17</v>
      </c>
      <c r="C366" s="9">
        <v>3563</v>
      </c>
    </row>
    <row r="367" spans="2:3" ht="15" customHeight="1">
      <c r="B367" s="6" t="s">
        <v>1</v>
      </c>
      <c r="C367" s="16">
        <v>9001</v>
      </c>
    </row>
    <row r="368" spans="2:3" ht="15" customHeight="1">
      <c r="B368" s="6" t="s">
        <v>27</v>
      </c>
      <c r="C368" s="9">
        <v>4567</v>
      </c>
    </row>
    <row r="369" spans="2:3" ht="15" customHeight="1">
      <c r="B369" s="6" t="s">
        <v>2</v>
      </c>
      <c r="C369" s="9">
        <v>9133</v>
      </c>
    </row>
    <row r="370" spans="2:3" ht="15" customHeight="1">
      <c r="B370" s="6" t="s">
        <v>3</v>
      </c>
      <c r="C370" s="9">
        <v>8111</v>
      </c>
    </row>
    <row r="371" spans="2:3" ht="15" customHeight="1">
      <c r="B371" s="6" t="s">
        <v>4</v>
      </c>
      <c r="C371" s="9">
        <v>2285</v>
      </c>
    </row>
    <row r="372" spans="2:3" ht="15" customHeight="1">
      <c r="B372" s="6" t="s">
        <v>5</v>
      </c>
      <c r="C372" s="9">
        <v>3080</v>
      </c>
    </row>
    <row r="373" spans="2:3" ht="15" customHeight="1">
      <c r="B373" s="6" t="s">
        <v>6</v>
      </c>
      <c r="C373" s="9">
        <v>2020</v>
      </c>
    </row>
    <row r="374" spans="2:3" ht="15" customHeight="1">
      <c r="B374" s="6" t="s">
        <v>7</v>
      </c>
      <c r="C374" s="9">
        <v>4715</v>
      </c>
    </row>
    <row r="375" spans="2:3" ht="15" customHeight="1">
      <c r="B375" s="6" t="s">
        <v>8</v>
      </c>
      <c r="C375" s="9">
        <v>4722</v>
      </c>
    </row>
    <row r="376" spans="2:3" ht="15" customHeight="1">
      <c r="B376" s="6" t="s">
        <v>9</v>
      </c>
      <c r="C376" s="9">
        <v>3444</v>
      </c>
    </row>
    <row r="377" spans="2:3" ht="15" customHeight="1">
      <c r="B377" s="6" t="s">
        <v>10</v>
      </c>
      <c r="C377" s="9">
        <v>2196</v>
      </c>
    </row>
    <row r="378" spans="2:3" ht="15" customHeight="1">
      <c r="B378" s="6" t="s">
        <v>11</v>
      </c>
      <c r="C378" s="9">
        <v>3277</v>
      </c>
    </row>
    <row r="379" spans="2:3" ht="15" customHeight="1">
      <c r="B379" s="6" t="s">
        <v>12</v>
      </c>
      <c r="C379" s="9">
        <v>4607</v>
      </c>
    </row>
    <row r="380" spans="2:3" ht="15" customHeight="1">
      <c r="B380" s="6" t="s">
        <v>13</v>
      </c>
      <c r="C380" s="9">
        <v>2972</v>
      </c>
    </row>
    <row r="381" spans="2:3" ht="15" customHeight="1">
      <c r="B381" s="6" t="s">
        <v>14</v>
      </c>
      <c r="C381" s="9">
        <v>3376</v>
      </c>
    </row>
    <row r="382" spans="2:3" ht="15" customHeight="1">
      <c r="B382" s="6" t="s">
        <v>15</v>
      </c>
      <c r="C382" s="9">
        <v>4320</v>
      </c>
    </row>
    <row r="383" spans="2:3" ht="15" customHeight="1">
      <c r="B383" s="6" t="s">
        <v>16</v>
      </c>
      <c r="C383" s="9">
        <v>6329</v>
      </c>
    </row>
    <row r="384" spans="2:3" ht="15" customHeight="1">
      <c r="B384" s="8" t="s">
        <v>31</v>
      </c>
      <c r="C384" s="7">
        <f>SUM(C364:C383)</f>
        <v>155121</v>
      </c>
    </row>
    <row r="385" spans="2:3" ht="12.75" customHeight="1">
      <c r="B385" s="2"/>
      <c r="C385" s="2"/>
    </row>
    <row r="386" spans="2:3" ht="12.75" customHeight="1">
      <c r="B386" s="5"/>
      <c r="C386" s="5"/>
    </row>
    <row r="387" spans="2:3" ht="45.75" customHeight="1">
      <c r="B387" s="24" t="s">
        <v>42</v>
      </c>
      <c r="C387" s="24"/>
    </row>
    <row r="388" spans="2:3" ht="15.75">
      <c r="B388" s="2"/>
      <c r="C388" s="2"/>
    </row>
    <row r="389" spans="2:3" ht="15" customHeight="1">
      <c r="B389" s="25" t="s">
        <v>32</v>
      </c>
      <c r="C389" s="26" t="s">
        <v>0</v>
      </c>
    </row>
    <row r="390" spans="2:3" ht="16.5" customHeight="1">
      <c r="B390" s="25"/>
      <c r="C390" s="26"/>
    </row>
    <row r="391" spans="2:3" ht="15" customHeight="1">
      <c r="B391" s="6" t="s">
        <v>25</v>
      </c>
      <c r="C391" s="7">
        <v>64357</v>
      </c>
    </row>
    <row r="392" spans="2:3" ht="15" customHeight="1">
      <c r="B392" s="6" t="s">
        <v>26</v>
      </c>
      <c r="C392" s="7">
        <v>36800</v>
      </c>
    </row>
    <row r="393" spans="2:3" ht="15" customHeight="1">
      <c r="B393" s="6" t="s">
        <v>17</v>
      </c>
      <c r="C393" s="7">
        <v>7101</v>
      </c>
    </row>
    <row r="394" spans="2:3" ht="15" customHeight="1">
      <c r="B394" s="6" t="s">
        <v>1</v>
      </c>
      <c r="C394" s="9">
        <v>12151</v>
      </c>
    </row>
    <row r="395" spans="2:3" ht="15" customHeight="1">
      <c r="B395" s="6" t="s">
        <v>27</v>
      </c>
      <c r="C395" s="9">
        <v>5807</v>
      </c>
    </row>
    <row r="396" spans="2:3" ht="15" customHeight="1">
      <c r="B396" s="6" t="s">
        <v>2</v>
      </c>
      <c r="C396" s="9">
        <v>14662</v>
      </c>
    </row>
    <row r="397" spans="2:3" ht="15" customHeight="1">
      <c r="B397" s="6" t="s">
        <v>3</v>
      </c>
      <c r="C397" s="9">
        <v>12824</v>
      </c>
    </row>
    <row r="398" spans="2:3" ht="15" customHeight="1">
      <c r="B398" s="6" t="s">
        <v>4</v>
      </c>
      <c r="C398" s="9">
        <v>3593</v>
      </c>
    </row>
    <row r="399" spans="2:3" ht="15" customHeight="1">
      <c r="B399" s="6" t="s">
        <v>5</v>
      </c>
      <c r="C399" s="9">
        <v>3192</v>
      </c>
    </row>
    <row r="400" spans="2:3" ht="15" customHeight="1">
      <c r="B400" s="6" t="s">
        <v>6</v>
      </c>
      <c r="C400" s="9">
        <v>2780</v>
      </c>
    </row>
    <row r="401" spans="2:3" ht="15" customHeight="1">
      <c r="B401" s="6" t="s">
        <v>7</v>
      </c>
      <c r="C401" s="9">
        <v>6038</v>
      </c>
    </row>
    <row r="402" spans="2:3" ht="15" customHeight="1">
      <c r="B402" s="6" t="s">
        <v>8</v>
      </c>
      <c r="C402" s="9">
        <v>15181</v>
      </c>
    </row>
    <row r="403" spans="2:3" ht="15" customHeight="1">
      <c r="B403" s="6" t="s">
        <v>9</v>
      </c>
      <c r="C403" s="9">
        <v>12580</v>
      </c>
    </row>
    <row r="404" spans="2:3" ht="15" customHeight="1">
      <c r="B404" s="6" t="s">
        <v>10</v>
      </c>
      <c r="C404" s="9">
        <v>2511</v>
      </c>
    </row>
    <row r="405" spans="2:3" ht="15" customHeight="1">
      <c r="B405" s="6" t="s">
        <v>11</v>
      </c>
      <c r="C405" s="9">
        <v>6334</v>
      </c>
    </row>
    <row r="406" spans="2:3" ht="15" customHeight="1">
      <c r="B406" s="6" t="s">
        <v>12</v>
      </c>
      <c r="C406" s="9">
        <v>4606</v>
      </c>
    </row>
    <row r="407" spans="2:3" ht="15" customHeight="1">
      <c r="B407" s="6" t="s">
        <v>13</v>
      </c>
      <c r="C407" s="9">
        <v>4944</v>
      </c>
    </row>
    <row r="408" spans="2:3" ht="15" customHeight="1">
      <c r="B408" s="6" t="s">
        <v>14</v>
      </c>
      <c r="C408" s="9">
        <v>5964</v>
      </c>
    </row>
    <row r="409" spans="2:3" ht="15" customHeight="1">
      <c r="B409" s="6" t="s">
        <v>15</v>
      </c>
      <c r="C409" s="9">
        <v>8141</v>
      </c>
    </row>
    <row r="410" spans="2:3" ht="15" customHeight="1">
      <c r="B410" s="6" t="s">
        <v>16</v>
      </c>
      <c r="C410" s="9">
        <v>10728</v>
      </c>
    </row>
    <row r="411" spans="2:3" ht="15" customHeight="1">
      <c r="B411" s="8" t="s">
        <v>31</v>
      </c>
      <c r="C411" s="7">
        <f>SUM(C391:C410)</f>
        <v>240294</v>
      </c>
    </row>
    <row r="412" spans="2:3" ht="12.75" customHeight="1">
      <c r="B412" s="2"/>
      <c r="C412" s="2"/>
    </row>
    <row r="413" spans="2:3" ht="12.75" customHeight="1">
      <c r="B413" s="5"/>
      <c r="C413" s="5"/>
    </row>
    <row r="414" spans="2:3" ht="51.75" customHeight="1">
      <c r="B414" s="24" t="s">
        <v>43</v>
      </c>
      <c r="C414" s="24"/>
    </row>
    <row r="415" spans="2:3" ht="15.75">
      <c r="B415" s="2"/>
      <c r="C415" s="2"/>
    </row>
    <row r="416" spans="2:3" ht="15" customHeight="1">
      <c r="B416" s="25" t="s">
        <v>32</v>
      </c>
      <c r="C416" s="26" t="s">
        <v>0</v>
      </c>
    </row>
    <row r="417" spans="2:3" ht="15.75" customHeight="1">
      <c r="B417" s="25"/>
      <c r="C417" s="26"/>
    </row>
    <row r="418" spans="2:3" ht="15" customHeight="1">
      <c r="B418" s="6" t="s">
        <v>25</v>
      </c>
      <c r="C418" s="7">
        <v>10851</v>
      </c>
    </row>
    <row r="419" spans="2:3" ht="15" customHeight="1">
      <c r="B419" s="6" t="s">
        <v>26</v>
      </c>
      <c r="C419" s="7">
        <v>1813</v>
      </c>
    </row>
    <row r="420" spans="2:3" ht="15" customHeight="1">
      <c r="B420" s="6" t="s">
        <v>17</v>
      </c>
      <c r="C420" s="7">
        <v>128</v>
      </c>
    </row>
    <row r="421" spans="2:3" ht="15" customHeight="1">
      <c r="B421" s="6" t="s">
        <v>1</v>
      </c>
      <c r="C421" s="9">
        <v>508</v>
      </c>
    </row>
    <row r="422" spans="2:3" ht="15" customHeight="1">
      <c r="B422" s="6" t="s">
        <v>27</v>
      </c>
      <c r="C422" s="9">
        <v>456</v>
      </c>
    </row>
    <row r="423" spans="2:3" ht="15" customHeight="1">
      <c r="B423" s="6" t="s">
        <v>2</v>
      </c>
      <c r="C423" s="9">
        <v>624</v>
      </c>
    </row>
    <row r="424" spans="2:3" ht="15" customHeight="1">
      <c r="B424" s="6" t="s">
        <v>3</v>
      </c>
      <c r="C424" s="9">
        <v>490</v>
      </c>
    </row>
    <row r="425" spans="2:3" ht="15" customHeight="1">
      <c r="B425" s="6" t="s">
        <v>5</v>
      </c>
      <c r="C425" s="9">
        <v>194</v>
      </c>
    </row>
    <row r="426" spans="2:3" ht="15" customHeight="1">
      <c r="B426" s="6" t="s">
        <v>6</v>
      </c>
      <c r="C426" s="9">
        <v>119</v>
      </c>
    </row>
    <row r="427" spans="2:3" ht="15" customHeight="1">
      <c r="B427" s="6" t="s">
        <v>7</v>
      </c>
      <c r="C427" s="9">
        <v>368</v>
      </c>
    </row>
    <row r="428" spans="2:3" ht="15" customHeight="1">
      <c r="B428" s="6" t="s">
        <v>8</v>
      </c>
      <c r="C428" s="9">
        <v>462</v>
      </c>
    </row>
    <row r="429" spans="2:3" ht="15" customHeight="1">
      <c r="B429" s="6" t="s">
        <v>9</v>
      </c>
      <c r="C429" s="9">
        <v>93</v>
      </c>
    </row>
    <row r="430" spans="2:3" ht="15" customHeight="1">
      <c r="B430" s="6" t="s">
        <v>10</v>
      </c>
      <c r="C430" s="9">
        <v>49</v>
      </c>
    </row>
    <row r="431" spans="2:3" ht="15" customHeight="1">
      <c r="B431" s="6" t="s">
        <v>11</v>
      </c>
      <c r="C431" s="9">
        <v>62</v>
      </c>
    </row>
    <row r="432" spans="2:3" ht="15" customHeight="1">
      <c r="B432" s="6" t="s">
        <v>12</v>
      </c>
      <c r="C432" s="9">
        <v>319</v>
      </c>
    </row>
    <row r="433" spans="2:3" ht="15" customHeight="1">
      <c r="B433" s="6" t="s">
        <v>13</v>
      </c>
      <c r="C433" s="9">
        <v>89</v>
      </c>
    </row>
    <row r="434" spans="2:3" ht="15" customHeight="1">
      <c r="B434" s="6" t="s">
        <v>14</v>
      </c>
      <c r="C434" s="9">
        <v>211</v>
      </c>
    </row>
    <row r="435" spans="2:3" ht="15" customHeight="1">
      <c r="B435" s="6" t="s">
        <v>15</v>
      </c>
      <c r="C435" s="9">
        <v>54</v>
      </c>
    </row>
    <row r="436" spans="2:3" ht="15" customHeight="1">
      <c r="B436" s="6" t="s">
        <v>16</v>
      </c>
      <c r="C436" s="9">
        <v>158</v>
      </c>
    </row>
    <row r="437" spans="2:3" ht="15" customHeight="1">
      <c r="B437" s="8" t="s">
        <v>31</v>
      </c>
      <c r="C437" s="7">
        <f>SUM(C418:C436)</f>
        <v>17048</v>
      </c>
    </row>
    <row r="438" spans="2:3" ht="12.75" customHeight="1">
      <c r="B438" s="2"/>
      <c r="C438" s="2"/>
    </row>
    <row r="439" spans="2:3" ht="12.75" customHeight="1">
      <c r="B439" s="5"/>
      <c r="C439" s="5"/>
    </row>
    <row r="440" spans="2:3" ht="66" customHeight="1">
      <c r="B440" s="24" t="s">
        <v>44</v>
      </c>
      <c r="C440" s="24"/>
    </row>
    <row r="441" spans="2:3" ht="15.75">
      <c r="B441" s="2"/>
      <c r="C441" s="2"/>
    </row>
    <row r="442" spans="2:3" ht="15" customHeight="1">
      <c r="B442" s="25" t="s">
        <v>32</v>
      </c>
      <c r="C442" s="26" t="s">
        <v>0</v>
      </c>
    </row>
    <row r="443" spans="2:3" ht="17.25" customHeight="1">
      <c r="B443" s="25"/>
      <c r="C443" s="26"/>
    </row>
    <row r="444" spans="2:3" ht="15" customHeight="1">
      <c r="B444" s="6" t="s">
        <v>25</v>
      </c>
      <c r="C444" s="7">
        <v>99003</v>
      </c>
    </row>
    <row r="445" spans="2:3" ht="15" customHeight="1">
      <c r="B445" s="6" t="s">
        <v>26</v>
      </c>
      <c r="C445" s="7">
        <v>54373</v>
      </c>
    </row>
    <row r="446" spans="2:3" ht="15" customHeight="1">
      <c r="B446" s="6" t="s">
        <v>17</v>
      </c>
      <c r="C446" s="7">
        <v>2040</v>
      </c>
    </row>
    <row r="447" spans="2:3" ht="15" customHeight="1">
      <c r="B447" s="6" t="s">
        <v>1</v>
      </c>
      <c r="C447" s="9">
        <v>14085</v>
      </c>
    </row>
    <row r="448" spans="2:3" ht="15" customHeight="1">
      <c r="B448" s="6" t="s">
        <v>2</v>
      </c>
      <c r="C448" s="9">
        <v>9254</v>
      </c>
    </row>
    <row r="449" spans="2:3" ht="15" customHeight="1">
      <c r="B449" s="6" t="s">
        <v>3</v>
      </c>
      <c r="C449" s="9">
        <v>13743</v>
      </c>
    </row>
    <row r="450" spans="2:3" ht="15" customHeight="1">
      <c r="B450" s="6" t="s">
        <v>7</v>
      </c>
      <c r="C450" s="9">
        <v>10796</v>
      </c>
    </row>
    <row r="451" spans="2:3" ht="15" customHeight="1">
      <c r="B451" s="6" t="s">
        <v>8</v>
      </c>
      <c r="C451" s="9">
        <v>7264</v>
      </c>
    </row>
    <row r="452" spans="2:3" ht="15" customHeight="1">
      <c r="B452" s="6" t="s">
        <v>9</v>
      </c>
      <c r="C452" s="9">
        <v>5633</v>
      </c>
    </row>
    <row r="453" spans="2:3" ht="15" customHeight="1">
      <c r="B453" s="6" t="s">
        <v>10</v>
      </c>
      <c r="C453" s="9">
        <v>5866</v>
      </c>
    </row>
    <row r="454" spans="2:3" ht="15" customHeight="1">
      <c r="B454" s="6" t="s">
        <v>11</v>
      </c>
      <c r="C454" s="9">
        <v>9424</v>
      </c>
    </row>
    <row r="455" spans="2:3" ht="15" customHeight="1">
      <c r="B455" s="6" t="s">
        <v>12</v>
      </c>
      <c r="C455" s="9">
        <v>5095</v>
      </c>
    </row>
    <row r="456" spans="2:3" ht="15" customHeight="1">
      <c r="B456" s="6" t="s">
        <v>13</v>
      </c>
      <c r="C456" s="9">
        <v>6465</v>
      </c>
    </row>
    <row r="457" spans="2:3" ht="15" customHeight="1">
      <c r="B457" s="6" t="s">
        <v>15</v>
      </c>
      <c r="C457" s="9">
        <v>6468</v>
      </c>
    </row>
    <row r="458" spans="2:3" ht="15" customHeight="1">
      <c r="B458" s="8" t="s">
        <v>31</v>
      </c>
      <c r="C458" s="7">
        <f>SUM(C444:C457)</f>
        <v>249509</v>
      </c>
    </row>
    <row r="459" spans="2:3" ht="12.75" customHeight="1">
      <c r="B459" s="2"/>
      <c r="C459" s="2"/>
    </row>
    <row r="460" spans="2:3" ht="12.75" customHeight="1">
      <c r="B460" s="5"/>
      <c r="C460" s="5"/>
    </row>
    <row r="461" spans="2:3" ht="66" customHeight="1">
      <c r="B461" s="24" t="s">
        <v>45</v>
      </c>
      <c r="C461" s="24"/>
    </row>
    <row r="462" spans="2:3" ht="15.75">
      <c r="B462" s="2"/>
      <c r="C462" s="2"/>
    </row>
    <row r="463" spans="2:3" ht="15" customHeight="1">
      <c r="B463" s="25" t="s">
        <v>32</v>
      </c>
      <c r="C463" s="26" t="s">
        <v>0</v>
      </c>
    </row>
    <row r="464" spans="2:3" ht="18" customHeight="1">
      <c r="B464" s="25"/>
      <c r="C464" s="26"/>
    </row>
    <row r="465" spans="2:3" ht="15" customHeight="1">
      <c r="B465" s="6" t="s">
        <v>26</v>
      </c>
      <c r="C465" s="7">
        <v>2</v>
      </c>
    </row>
    <row r="466" spans="2:3" ht="15" customHeight="1">
      <c r="B466" s="6" t="s">
        <v>17</v>
      </c>
      <c r="C466" s="14">
        <v>0</v>
      </c>
    </row>
    <row r="467" spans="2:3" ht="15" customHeight="1">
      <c r="B467" s="6" t="s">
        <v>1</v>
      </c>
      <c r="C467" s="9">
        <v>0</v>
      </c>
    </row>
    <row r="468" spans="2:3" ht="15" customHeight="1">
      <c r="B468" s="6" t="s">
        <v>27</v>
      </c>
      <c r="C468" s="9">
        <v>3</v>
      </c>
    </row>
    <row r="469" spans="2:3" ht="15" customHeight="1">
      <c r="B469" s="6" t="s">
        <v>2</v>
      </c>
      <c r="C469" s="9">
        <v>10</v>
      </c>
    </row>
    <row r="470" spans="2:3" ht="15" customHeight="1">
      <c r="B470" s="6" t="s">
        <v>3</v>
      </c>
      <c r="C470" s="9">
        <v>19</v>
      </c>
    </row>
    <row r="471" spans="2:3" ht="15" customHeight="1">
      <c r="B471" s="6" t="s">
        <v>4</v>
      </c>
      <c r="C471" s="9">
        <v>1</v>
      </c>
    </row>
    <row r="472" spans="2:3" ht="15" customHeight="1">
      <c r="B472" s="6" t="s">
        <v>5</v>
      </c>
      <c r="C472" s="9">
        <v>1</v>
      </c>
    </row>
    <row r="473" spans="2:3" ht="15" customHeight="1">
      <c r="B473" s="6" t="s">
        <v>6</v>
      </c>
      <c r="C473" s="9">
        <v>0</v>
      </c>
    </row>
    <row r="474" spans="2:3" ht="15" customHeight="1">
      <c r="B474" s="6" t="s">
        <v>7</v>
      </c>
      <c r="C474" s="9">
        <v>0</v>
      </c>
    </row>
    <row r="475" spans="2:3" ht="15" customHeight="1">
      <c r="B475" s="6" t="s">
        <v>8</v>
      </c>
      <c r="C475" s="9">
        <v>2</v>
      </c>
    </row>
    <row r="476" spans="2:3" ht="15" customHeight="1">
      <c r="B476" s="6" t="s">
        <v>9</v>
      </c>
      <c r="C476" s="9">
        <v>0</v>
      </c>
    </row>
    <row r="477" spans="2:3" ht="15" customHeight="1">
      <c r="B477" s="6" t="s">
        <v>10</v>
      </c>
      <c r="C477" s="9">
        <v>0</v>
      </c>
    </row>
    <row r="478" spans="2:3" ht="15" customHeight="1">
      <c r="B478" s="6" t="s">
        <v>11</v>
      </c>
      <c r="C478" s="9">
        <v>0</v>
      </c>
    </row>
    <row r="479" spans="2:3" ht="15" customHeight="1">
      <c r="B479" s="6" t="s">
        <v>12</v>
      </c>
      <c r="C479" s="9">
        <v>0</v>
      </c>
    </row>
    <row r="480" spans="2:3" ht="15" customHeight="1">
      <c r="B480" s="6" t="s">
        <v>13</v>
      </c>
      <c r="C480" s="9">
        <v>4</v>
      </c>
    </row>
    <row r="481" spans="2:3" ht="15" customHeight="1">
      <c r="B481" s="6" t="s">
        <v>14</v>
      </c>
      <c r="C481" s="9">
        <v>0</v>
      </c>
    </row>
    <row r="482" spans="2:3" ht="15" customHeight="1">
      <c r="B482" s="6" t="s">
        <v>15</v>
      </c>
      <c r="C482" s="9">
        <v>0</v>
      </c>
    </row>
    <row r="483" spans="2:3" ht="15" customHeight="1">
      <c r="B483" s="6" t="s">
        <v>16</v>
      </c>
      <c r="C483" s="9">
        <v>0</v>
      </c>
    </row>
    <row r="484" spans="2:3" ht="15" customHeight="1">
      <c r="B484" s="8" t="s">
        <v>31</v>
      </c>
      <c r="C484" s="7">
        <f>SUM(C465:C483)</f>
        <v>42</v>
      </c>
    </row>
    <row r="485" spans="2:3" ht="12.75" customHeight="1">
      <c r="B485" s="2"/>
      <c r="C485" s="2"/>
    </row>
    <row r="486" spans="2:3" ht="12.75" customHeight="1">
      <c r="B486" s="5"/>
      <c r="C486" s="5"/>
    </row>
    <row r="487" spans="2:3" ht="66" customHeight="1">
      <c r="B487" s="24" t="s">
        <v>46</v>
      </c>
      <c r="C487" s="24"/>
    </row>
    <row r="488" spans="2:3" ht="9.75" customHeight="1">
      <c r="B488" s="2"/>
      <c r="C488" s="2"/>
    </row>
    <row r="489" spans="2:3" ht="17.25" customHeight="1">
      <c r="B489" s="25" t="s">
        <v>32</v>
      </c>
      <c r="C489" s="26" t="s">
        <v>0</v>
      </c>
    </row>
    <row r="490" spans="2:3" ht="17.25" customHeight="1">
      <c r="B490" s="25"/>
      <c r="C490" s="26"/>
    </row>
    <row r="491" spans="2:3" ht="15" customHeight="1">
      <c r="B491" s="6" t="s">
        <v>25</v>
      </c>
      <c r="C491" s="7">
        <v>1230</v>
      </c>
    </row>
    <row r="492" spans="2:3" ht="15" customHeight="1">
      <c r="B492" s="8" t="s">
        <v>31</v>
      </c>
      <c r="C492" s="7">
        <f>SUM(C491)</f>
        <v>1230</v>
      </c>
    </row>
    <row r="493" spans="2:3" ht="12.75" customHeight="1">
      <c r="B493" s="2"/>
      <c r="C493" s="2"/>
    </row>
    <row r="495" spans="2:3" ht="72" customHeight="1">
      <c r="B495" s="24" t="s">
        <v>47</v>
      </c>
      <c r="C495" s="24"/>
    </row>
    <row r="496" spans="2:3" ht="15.75">
      <c r="B496" s="2"/>
      <c r="C496" s="2"/>
    </row>
    <row r="497" spans="2:3" ht="32.25" customHeight="1">
      <c r="B497" s="25" t="s">
        <v>32</v>
      </c>
      <c r="C497" s="26" t="s">
        <v>0</v>
      </c>
    </row>
    <row r="498" spans="2:3" ht="48" customHeight="1" hidden="1" thickBot="1">
      <c r="B498" s="25"/>
      <c r="C498" s="26"/>
    </row>
    <row r="499" spans="2:3" ht="15.75">
      <c r="B499" s="6" t="s">
        <v>25</v>
      </c>
      <c r="C499" s="22">
        <f>5854+8705</f>
        <v>14559</v>
      </c>
    </row>
    <row r="500" spans="2:3" ht="15.75">
      <c r="B500" s="6" t="s">
        <v>26</v>
      </c>
      <c r="C500" s="22">
        <v>3000</v>
      </c>
    </row>
    <row r="501" spans="2:3" ht="15.75">
      <c r="B501" s="6" t="s">
        <v>17</v>
      </c>
      <c r="C501" s="22">
        <v>3000</v>
      </c>
    </row>
    <row r="502" spans="2:3" ht="15.75">
      <c r="B502" s="6" t="s">
        <v>1</v>
      </c>
      <c r="C502" s="9">
        <v>2749</v>
      </c>
    </row>
    <row r="503" spans="2:3" ht="15.75">
      <c r="B503" s="6" t="s">
        <v>27</v>
      </c>
      <c r="C503" s="9">
        <v>1800</v>
      </c>
    </row>
    <row r="504" spans="2:3" ht="15.75">
      <c r="B504" s="6" t="s">
        <v>2</v>
      </c>
      <c r="C504" s="9">
        <v>500</v>
      </c>
    </row>
    <row r="505" spans="2:3" ht="15.75">
      <c r="B505" s="6" t="s">
        <v>3</v>
      </c>
      <c r="C505" s="9">
        <v>2930</v>
      </c>
    </row>
    <row r="506" spans="2:3" ht="15.75">
      <c r="B506" s="6" t="s">
        <v>5</v>
      </c>
      <c r="C506" s="9">
        <f>1110+550</f>
        <v>1660</v>
      </c>
    </row>
    <row r="507" spans="2:3" ht="15.75">
      <c r="B507" s="6" t="s">
        <v>6</v>
      </c>
      <c r="C507" s="9">
        <v>700</v>
      </c>
    </row>
    <row r="508" spans="2:3" ht="15.75">
      <c r="B508" s="6" t="s">
        <v>7</v>
      </c>
      <c r="C508" s="9">
        <v>1010</v>
      </c>
    </row>
    <row r="509" spans="2:3" ht="15.75">
      <c r="B509" s="6" t="s">
        <v>9</v>
      </c>
      <c r="C509" s="9">
        <v>700</v>
      </c>
    </row>
    <row r="510" spans="2:3" ht="15.75">
      <c r="B510" s="6" t="s">
        <v>10</v>
      </c>
      <c r="C510" s="9">
        <v>900</v>
      </c>
    </row>
    <row r="511" spans="2:3" ht="15.75">
      <c r="B511" s="6" t="s">
        <v>11</v>
      </c>
      <c r="C511" s="9">
        <v>300</v>
      </c>
    </row>
    <row r="512" spans="2:3" ht="15.75">
      <c r="B512" s="6" t="s">
        <v>12</v>
      </c>
      <c r="C512" s="9">
        <v>726</v>
      </c>
    </row>
    <row r="513" spans="2:3" ht="15.75">
      <c r="B513" s="6" t="s">
        <v>14</v>
      </c>
      <c r="C513" s="9">
        <v>100</v>
      </c>
    </row>
    <row r="514" spans="2:3" ht="15.75">
      <c r="B514" s="6" t="s">
        <v>16</v>
      </c>
      <c r="C514" s="9">
        <v>1910</v>
      </c>
    </row>
    <row r="515" spans="2:3" ht="15.75">
      <c r="B515" s="8" t="s">
        <v>31</v>
      </c>
      <c r="C515" s="22">
        <f>SUM(C499:C514)</f>
        <v>36544</v>
      </c>
    </row>
  </sheetData>
  <mergeCells count="69">
    <mergeCell ref="B1:C1"/>
    <mergeCell ref="B2:C2"/>
    <mergeCell ref="B3:C3"/>
    <mergeCell ref="B461:C461"/>
    <mergeCell ref="C286:C287"/>
    <mergeCell ref="C310:C311"/>
    <mergeCell ref="B308:C308"/>
    <mergeCell ref="B387:C387"/>
    <mergeCell ref="B286:B287"/>
    <mergeCell ref="B310:B311"/>
    <mergeCell ref="B134:C134"/>
    <mergeCell ref="C187:C188"/>
    <mergeCell ref="C262:C263"/>
    <mergeCell ref="C211:C212"/>
    <mergeCell ref="B209:C209"/>
    <mergeCell ref="B235:C235"/>
    <mergeCell ref="B260:C260"/>
    <mergeCell ref="B211:B212"/>
    <mergeCell ref="B187:B188"/>
    <mergeCell ref="C463:C464"/>
    <mergeCell ref="B463:B464"/>
    <mergeCell ref="B487:C487"/>
    <mergeCell ref="B7:C7"/>
    <mergeCell ref="B38:C38"/>
    <mergeCell ref="B8:C8"/>
    <mergeCell ref="B9:C9"/>
    <mergeCell ref="B13:B14"/>
    <mergeCell ref="B11:C11"/>
    <mergeCell ref="B110:B111"/>
    <mergeCell ref="B497:B498"/>
    <mergeCell ref="C497:C498"/>
    <mergeCell ref="B495:C495"/>
    <mergeCell ref="B489:B490"/>
    <mergeCell ref="C489:C490"/>
    <mergeCell ref="C362:C363"/>
    <mergeCell ref="B360:C360"/>
    <mergeCell ref="B84:C84"/>
    <mergeCell ref="C13:C14"/>
    <mergeCell ref="B86:B87"/>
    <mergeCell ref="C86:C87"/>
    <mergeCell ref="C163:C164"/>
    <mergeCell ref="C110:C111"/>
    <mergeCell ref="B108:C108"/>
    <mergeCell ref="B333:C333"/>
    <mergeCell ref="B442:B443"/>
    <mergeCell ref="B416:B417"/>
    <mergeCell ref="C442:C443"/>
    <mergeCell ref="C416:C417"/>
    <mergeCell ref="B440:C440"/>
    <mergeCell ref="B284:C284"/>
    <mergeCell ref="B237:B238"/>
    <mergeCell ref="C237:C238"/>
    <mergeCell ref="B414:C414"/>
    <mergeCell ref="B262:B263"/>
    <mergeCell ref="B389:B390"/>
    <mergeCell ref="B362:B363"/>
    <mergeCell ref="C335:C336"/>
    <mergeCell ref="C389:C390"/>
    <mergeCell ref="B335:B336"/>
    <mergeCell ref="B185:C185"/>
    <mergeCell ref="B40:B41"/>
    <mergeCell ref="C40:C41"/>
    <mergeCell ref="B61:C61"/>
    <mergeCell ref="B63:B64"/>
    <mergeCell ref="C63:C64"/>
    <mergeCell ref="B136:B137"/>
    <mergeCell ref="C136:C137"/>
    <mergeCell ref="B163:B164"/>
    <mergeCell ref="B161:C161"/>
  </mergeCells>
  <printOptions horizontalCentered="1"/>
  <pageMargins left="1.377952755905511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  <rowBreaks count="20" manualBreakCount="20">
    <brk id="37" max="255" man="1"/>
    <brk id="60" max="255" man="1"/>
    <brk id="83" max="255" man="1"/>
    <brk id="107" max="255" man="1"/>
    <brk id="133" max="255" man="1"/>
    <brk id="160" max="255" man="1"/>
    <brk id="184" max="255" man="1"/>
    <brk id="208" max="255" man="1"/>
    <brk id="234" max="255" man="1"/>
    <brk id="259" max="255" man="1"/>
    <brk id="283" max="255" man="1"/>
    <brk id="307" max="255" man="1"/>
    <brk id="332" max="255" man="1"/>
    <brk id="359" max="255" man="1"/>
    <brk id="386" max="255" man="1"/>
    <brk id="413" max="255" man="1"/>
    <brk id="439" max="255" man="1"/>
    <brk id="460" max="255" man="1"/>
    <brk id="486" max="255" man="1"/>
    <brk id="4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Ирина Григорьевна</dc:creator>
  <cp:keywords/>
  <dc:description/>
  <cp:lastModifiedBy> </cp:lastModifiedBy>
  <cp:lastPrinted>2009-06-18T06:38:20Z</cp:lastPrinted>
  <dcterms:created xsi:type="dcterms:W3CDTF">2008-10-09T11:22:42Z</dcterms:created>
  <dcterms:modified xsi:type="dcterms:W3CDTF">2009-07-10T09:40:24Z</dcterms:modified>
  <cp:category/>
  <cp:version/>
  <cp:contentType/>
  <cp:contentStatus/>
</cp:coreProperties>
</file>