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_xlnm.Print_Area" localSheetId="0">'Лист1'!$A$1:$D$33</definedName>
  </definedNames>
  <calcPr fullCalcOnLoad="1"/>
</workbook>
</file>

<file path=xl/sharedStrings.xml><?xml version="1.0" encoding="utf-8"?>
<sst xmlns="http://schemas.openxmlformats.org/spreadsheetml/2006/main" count="29" uniqueCount="28">
  <si>
    <t xml:space="preserve"> фонда софинансирования</t>
  </si>
  <si>
    <t>Наименование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</si>
  <si>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</si>
  <si>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</si>
  <si>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</si>
  <si>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</si>
  <si>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</si>
  <si>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</si>
  <si>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</si>
  <si>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</si>
  <si>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</si>
  <si>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</si>
  <si>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</si>
  <si>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</si>
  <si>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</si>
  <si>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</si>
  <si>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</si>
  <si>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</si>
  <si>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</si>
  <si>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ИТОГО</t>
  </si>
  <si>
    <t>городской округ г. Переславль-Залесский</t>
  </si>
  <si>
    <t xml:space="preserve">к Закону Ярославской области </t>
  </si>
  <si>
    <t>2009 год (тыс. руб.)</t>
  </si>
  <si>
    <t>Приложение 4</t>
  </si>
  <si>
    <t>2009 год                          (тыс. руб.)</t>
  </si>
  <si>
    <t>3. Межбюджетные трансферты на содержание жилищного фонда                                                            по региональным стандартам оплаты жилого помещения                               и коммунальных услуг</t>
  </si>
  <si>
    <t xml:space="preserve">Изменение распределения иных межбюджетных трансфертов бюджетам муниципальных образований Ярославской области на 2009 год, предусмотренного приложением 18 к Закону Ярославской области                                                 "Об областном бюджете на 2009 год                                                 и на плановый период 2010 и 2011 годов" </t>
  </si>
  <si>
    <t>от 25.02.2009  № 4-з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</si>
</sst>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0" fillId="0" borderId="0" xfId="0" applyFont="1" applyAlignment="1">
      <alignment/>
    </xf>
    <xf numFmtId="3" fontId="1" fillId="0" borderId="1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0" borderId="1" xfId="0" applyNumberFormat="1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48.8515625" style="0" customWidth="1"/>
    <col min="2" max="2" width="14.8515625" style="0" hidden="1" customWidth="1"/>
    <col min="3" max="3" width="18.8515625" style="0" customWidth="1"/>
    <col min="4" max="4" width="11.00390625" style="0" hidden="1" customWidth="1"/>
    <col min="5" max="10" width="10.28125" style="0" bestFit="1" customWidth="1"/>
    <col min="11" max="13" width="12.421875" style="0" customWidth="1"/>
  </cols>
  <sheetData>
    <row r="1" spans="1:10" s="1" customFormat="1" ht="15.75">
      <c r="A1" s="20" t="s">
        <v>23</v>
      </c>
      <c r="B1" s="20"/>
      <c r="C1" s="20"/>
      <c r="D1" s="20"/>
      <c r="E1" s="16"/>
      <c r="F1" s="16"/>
      <c r="G1" s="16"/>
      <c r="H1" s="16"/>
      <c r="I1" s="16"/>
      <c r="J1" s="16"/>
    </row>
    <row r="2" spans="1:10" s="1" customFormat="1" ht="15.75">
      <c r="A2" s="20" t="s">
        <v>21</v>
      </c>
      <c r="B2" s="20"/>
      <c r="C2" s="20"/>
      <c r="D2" s="20"/>
      <c r="E2" s="16"/>
      <c r="F2" s="16"/>
      <c r="G2" s="16"/>
      <c r="H2" s="16"/>
      <c r="I2" s="16"/>
      <c r="J2" s="16"/>
    </row>
    <row r="3" spans="1:10" s="1" customFormat="1" ht="15.75">
      <c r="A3" s="20" t="s">
        <v>27</v>
      </c>
      <c r="B3" s="20"/>
      <c r="C3" s="20"/>
      <c r="D3" s="20"/>
      <c r="E3" s="16"/>
      <c r="F3" s="16"/>
      <c r="G3" s="16"/>
      <c r="H3" s="16"/>
      <c r="I3" s="16"/>
      <c r="J3" s="16"/>
    </row>
    <row r="4" s="1" customFormat="1" ht="12.75"/>
    <row r="5" spans="1:10" s="1" customFormat="1" ht="120" customHeight="1">
      <c r="A5" s="19" t="s">
        <v>26</v>
      </c>
      <c r="B5" s="19"/>
      <c r="C5" s="19"/>
      <c r="D5" s="19"/>
      <c r="E5" s="14"/>
      <c r="F5" s="14"/>
      <c r="G5" s="14"/>
      <c r="H5" s="14"/>
      <c r="I5" s="14"/>
      <c r="J5" s="14"/>
    </row>
    <row r="6" spans="1:8" s="1" customFormat="1" ht="18.75" hidden="1">
      <c r="A6" s="21" t="s">
        <v>0</v>
      </c>
      <c r="B6" s="21"/>
      <c r="C6" s="21"/>
      <c r="D6" s="21"/>
      <c r="E6" s="21"/>
      <c r="F6" s="21"/>
      <c r="G6" s="21"/>
      <c r="H6" s="21"/>
    </row>
    <row r="7" spans="1:10" s="1" customFormat="1" ht="13.5" customHeight="1">
      <c r="A7" s="17"/>
      <c r="B7" s="17"/>
      <c r="C7" s="15"/>
      <c r="D7" s="15"/>
      <c r="E7" s="15"/>
      <c r="F7" s="15"/>
      <c r="G7" s="15"/>
      <c r="H7" s="15"/>
      <c r="I7" s="15"/>
      <c r="J7" s="15"/>
    </row>
    <row r="8" spans="2:13" s="1" customFormat="1" ht="12.75" hidden="1">
      <c r="B8" s="7" t="e">
        <f>#REF!+#REF!+#REF!+#REF!+#REF!</f>
        <v>#REF!</v>
      </c>
      <c r="C8" s="7" t="e">
        <f>#REF!+#REF!+#REF!+#REF!+#REF!</f>
        <v>#REF!</v>
      </c>
      <c r="D8" s="7" t="e">
        <f>#REF!+#REF!+#REF!+#REF!+#REF!</f>
        <v>#REF!</v>
      </c>
      <c r="E8" s="7" t="e">
        <f>#REF!+#REF!+#REF!</f>
        <v>#REF!</v>
      </c>
      <c r="F8" s="7" t="e">
        <f>#REF!+#REF!+#REF!</f>
        <v>#REF!</v>
      </c>
      <c r="G8" s="7" t="e">
        <f>#REF!+#REF!+#REF!</f>
        <v>#REF!</v>
      </c>
      <c r="H8" s="7" t="e">
        <f>#REF!+#REF!+#REF!</f>
        <v>#REF!</v>
      </c>
      <c r="I8" s="7" t="e">
        <f>#REF!+#REF!+#REF!</f>
        <v>#REF!</v>
      </c>
      <c r="J8" s="7" t="e">
        <f>#REF!+#REF!+#REF!</f>
        <v>#REF!</v>
      </c>
      <c r="K8" s="7"/>
      <c r="L8" s="7"/>
      <c r="M8" s="7"/>
    </row>
    <row r="9" spans="1:13" s="1" customFormat="1" ht="17.25" customHeight="1" hidden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="1" customFormat="1" ht="12.75"/>
    <row r="11" s="1" customFormat="1" ht="12.75" hidden="1"/>
    <row r="12" spans="1:12" s="5" customFormat="1" ht="57" customHeight="1">
      <c r="A12" s="18" t="s">
        <v>25</v>
      </c>
      <c r="B12" s="18"/>
      <c r="C12" s="18"/>
      <c r="D12" s="18"/>
      <c r="E12" s="9"/>
      <c r="F12" s="9"/>
      <c r="G12" s="9"/>
      <c r="H12" s="9"/>
      <c r="I12" s="9"/>
      <c r="J12" s="9"/>
      <c r="K12" s="11"/>
      <c r="L12" s="11"/>
    </row>
    <row r="13" spans="1:13" s="5" customFormat="1" ht="12.75">
      <c r="A13" s="1"/>
      <c r="B13" s="2"/>
      <c r="C13" s="2"/>
      <c r="D13" s="2"/>
      <c r="E13" s="1"/>
      <c r="F13" s="1"/>
      <c r="G13" s="1"/>
      <c r="H13" s="2"/>
      <c r="I13" s="10"/>
      <c r="J13" s="10"/>
      <c r="K13" s="10"/>
      <c r="L13" s="10"/>
      <c r="M13" s="10"/>
    </row>
    <row r="14" spans="1:4" ht="31.5">
      <c r="A14" s="3" t="s">
        <v>1</v>
      </c>
      <c r="B14" s="8" t="s">
        <v>22</v>
      </c>
      <c r="C14" s="8" t="s">
        <v>24</v>
      </c>
      <c r="D14" s="8" t="s">
        <v>22</v>
      </c>
    </row>
    <row r="15" spans="1:4" ht="15.75">
      <c r="A15" s="4" t="s">
        <v>2</v>
      </c>
      <c r="B15" s="6">
        <v>87678</v>
      </c>
      <c r="C15" s="6">
        <v>-5628</v>
      </c>
      <c r="D15" s="13">
        <f aca="true" t="shared" si="0" ref="D15:D32">B15+C15</f>
        <v>82050</v>
      </c>
    </row>
    <row r="16" spans="1:4" ht="15.75">
      <c r="A16" s="4" t="s">
        <v>3</v>
      </c>
      <c r="B16" s="6">
        <v>70566</v>
      </c>
      <c r="C16" s="6">
        <v>-1964</v>
      </c>
      <c r="D16" s="13">
        <f t="shared" si="0"/>
        <v>68602</v>
      </c>
    </row>
    <row r="17" spans="1:4" ht="15.75">
      <c r="A17" s="4" t="s">
        <v>20</v>
      </c>
      <c r="B17" s="6">
        <v>57030</v>
      </c>
      <c r="C17" s="6">
        <v>-2234</v>
      </c>
      <c r="D17" s="13">
        <f t="shared" si="0"/>
        <v>54796</v>
      </c>
    </row>
    <row r="18" spans="1:4" ht="15.75">
      <c r="A18" s="4" t="s">
        <v>4</v>
      </c>
      <c r="B18" s="6">
        <v>43229</v>
      </c>
      <c r="C18" s="6">
        <v>-2341</v>
      </c>
      <c r="D18" s="13">
        <f t="shared" si="0"/>
        <v>40888</v>
      </c>
    </row>
    <row r="19" spans="1:4" ht="15.75">
      <c r="A19" s="4" t="s">
        <v>5</v>
      </c>
      <c r="B19" s="6">
        <v>37760</v>
      </c>
      <c r="C19" s="6">
        <v>-1238</v>
      </c>
      <c r="D19" s="13">
        <f t="shared" si="0"/>
        <v>36522</v>
      </c>
    </row>
    <row r="20" spans="1:4" ht="15.75">
      <c r="A20" s="4" t="s">
        <v>6</v>
      </c>
      <c r="B20" s="6">
        <v>27540</v>
      </c>
      <c r="C20" s="6">
        <v>-4202</v>
      </c>
      <c r="D20" s="13">
        <f t="shared" si="0"/>
        <v>23338</v>
      </c>
    </row>
    <row r="21" spans="1:4" ht="15.75">
      <c r="A21" s="4" t="s">
        <v>7</v>
      </c>
      <c r="B21" s="6">
        <v>4691</v>
      </c>
      <c r="C21" s="6">
        <v>-129</v>
      </c>
      <c r="D21" s="13">
        <f t="shared" si="0"/>
        <v>4562</v>
      </c>
    </row>
    <row r="22" spans="1:4" ht="15.75">
      <c r="A22" s="4" t="s">
        <v>8</v>
      </c>
      <c r="B22" s="6">
        <v>17027</v>
      </c>
      <c r="C22" s="6">
        <v>-2639</v>
      </c>
      <c r="D22" s="13">
        <f t="shared" si="0"/>
        <v>14388</v>
      </c>
    </row>
    <row r="23" spans="1:4" ht="15.75">
      <c r="A23" s="4" t="s">
        <v>9</v>
      </c>
      <c r="B23" s="6">
        <v>5146</v>
      </c>
      <c r="C23" s="6">
        <v>-93</v>
      </c>
      <c r="D23" s="13">
        <f t="shared" si="0"/>
        <v>5053</v>
      </c>
    </row>
    <row r="24" spans="1:4" ht="15.75">
      <c r="A24" s="4" t="s">
        <v>10</v>
      </c>
      <c r="B24" s="6">
        <v>5094</v>
      </c>
      <c r="C24" s="6">
        <v>3738</v>
      </c>
      <c r="D24" s="13">
        <f t="shared" si="0"/>
        <v>8832</v>
      </c>
    </row>
    <row r="25" spans="1:4" ht="15.75">
      <c r="A25" s="4" t="s">
        <v>11</v>
      </c>
      <c r="B25" s="6">
        <v>4798</v>
      </c>
      <c r="C25" s="6">
        <v>-106</v>
      </c>
      <c r="D25" s="13">
        <f t="shared" si="0"/>
        <v>4692</v>
      </c>
    </row>
    <row r="26" spans="1:4" ht="15.75">
      <c r="A26" s="4" t="s">
        <v>12</v>
      </c>
      <c r="B26" s="6">
        <v>2551</v>
      </c>
      <c r="C26" s="6">
        <v>-12</v>
      </c>
      <c r="D26" s="13">
        <f t="shared" si="0"/>
        <v>2539</v>
      </c>
    </row>
    <row r="27" spans="1:4" ht="15.75">
      <c r="A27" s="4" t="s">
        <v>13</v>
      </c>
      <c r="B27" s="6">
        <v>21972</v>
      </c>
      <c r="C27" s="6">
        <v>-5113</v>
      </c>
      <c r="D27" s="13">
        <f t="shared" si="0"/>
        <v>16859</v>
      </c>
    </row>
    <row r="28" spans="1:4" ht="15.75">
      <c r="A28" s="4" t="s">
        <v>14</v>
      </c>
      <c r="B28" s="6">
        <v>43236</v>
      </c>
      <c r="C28" s="6">
        <v>-6776</v>
      </c>
      <c r="D28" s="13">
        <f t="shared" si="0"/>
        <v>36460</v>
      </c>
    </row>
    <row r="29" spans="1:4" ht="15.75">
      <c r="A29" s="4" t="s">
        <v>15</v>
      </c>
      <c r="B29" s="6">
        <v>1725</v>
      </c>
      <c r="C29" s="6">
        <v>-34</v>
      </c>
      <c r="D29" s="13">
        <f t="shared" si="0"/>
        <v>1691</v>
      </c>
    </row>
    <row r="30" spans="1:4" ht="15.75">
      <c r="A30" s="4" t="s">
        <v>16</v>
      </c>
      <c r="B30" s="6">
        <v>67002</v>
      </c>
      <c r="C30" s="6">
        <v>-11385</v>
      </c>
      <c r="D30" s="13">
        <f t="shared" si="0"/>
        <v>55617</v>
      </c>
    </row>
    <row r="31" spans="1:4" ht="15.75">
      <c r="A31" s="4" t="s">
        <v>17</v>
      </c>
      <c r="B31" s="6">
        <v>4157</v>
      </c>
      <c r="C31" s="6">
        <v>-376</v>
      </c>
      <c r="D31" s="13">
        <f t="shared" si="0"/>
        <v>3781</v>
      </c>
    </row>
    <row r="32" spans="1:4" ht="15.75">
      <c r="A32" s="4" t="s">
        <v>18</v>
      </c>
      <c r="B32" s="6">
        <v>130734</v>
      </c>
      <c r="C32" s="6">
        <v>-1261</v>
      </c>
      <c r="D32" s="13">
        <f t="shared" si="0"/>
        <v>129473</v>
      </c>
    </row>
    <row r="33" spans="1:4" ht="15.75">
      <c r="A33" s="4" t="s">
        <v>19</v>
      </c>
      <c r="B33" s="6">
        <f>SUM(B15:B32)</f>
        <v>631936</v>
      </c>
      <c r="C33" s="6">
        <f>SUM(C15:C32)</f>
        <v>-41793</v>
      </c>
      <c r="D33" s="6">
        <f>SUM(D15:D32)</f>
        <v>590143</v>
      </c>
    </row>
    <row r="34" s="1" customFormat="1" ht="12.75"/>
    <row r="35" s="1" customFormat="1" ht="12.75"/>
    <row r="36" s="5" customFormat="1" ht="12.75"/>
    <row r="59" spans="1:13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mergeCells count="7">
    <mergeCell ref="A7:B7"/>
    <mergeCell ref="A12:D12"/>
    <mergeCell ref="A5:D5"/>
    <mergeCell ref="A1:D1"/>
    <mergeCell ref="A2:D2"/>
    <mergeCell ref="A3:D3"/>
    <mergeCell ref="A6:H6"/>
  </mergeCells>
  <printOptions/>
  <pageMargins left="1.73" right="0.15748031496062992" top="0.7874015748031497" bottom="0.5905511811023623" header="0.3937007874015748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C40" sqref="C4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2009-02-25T06:10:14Z</cp:lastPrinted>
  <dcterms:created xsi:type="dcterms:W3CDTF">1996-10-08T23:32:33Z</dcterms:created>
  <dcterms:modified xsi:type="dcterms:W3CDTF">2009-03-03T05:39:22Z</dcterms:modified>
  <cp:category/>
  <cp:version/>
  <cp:contentType/>
  <cp:contentStatus/>
</cp:coreProperties>
</file>