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10020" activeTab="0"/>
  </bookViews>
  <sheets>
    <sheet name="исп бюдж (БР ГРБС)_4" sheetId="1" r:id="rId1"/>
  </sheets>
  <definedNames/>
  <calcPr fullCalcOnLoad="1"/>
</workbook>
</file>

<file path=xl/sharedStrings.xml><?xml version="1.0" encoding="utf-8"?>
<sst xmlns="http://schemas.openxmlformats.org/spreadsheetml/2006/main" count="329" uniqueCount="45">
  <si>
    <t>Исполнено (тыс. руб.)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</si>
  <si>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</si>
  <si>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</si>
  <si>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</si>
  <si>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</si>
  <si>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Борисоглебский муниципальный район</t>
  </si>
  <si>
    <t>Брейтовский муниципальный район</t>
  </si>
  <si>
    <t>Гаврилов-Ямский муниципальный район</t>
  </si>
  <si>
    <t>Даниловский муниципальный район</t>
  </si>
  <si>
    <t>Любимский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</si>
  <si>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</si>
  <si>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</si>
  <si>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</si>
  <si>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</si>
  <si>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Переславский муниципальный район</t>
  </si>
  <si>
    <t>Пошехонский муниципальный район</t>
  </si>
  <si>
    <t>Ярославский муниципальный район</t>
  </si>
  <si>
    <t>Рыбинский муниципальный район</t>
  </si>
  <si>
    <t>Исполнение</t>
  </si>
  <si>
    <t>4. Субвенция на выплату ежемесячного денежного вознаграждения за классное руководство в государственных и муниципальных общеобразовательных учреждениях (приоритетный национальный проект "Образование")</t>
  </si>
  <si>
    <t>ИТОГО</t>
  </si>
  <si>
    <t>городской округ г. Ярославль</t>
  </si>
  <si>
    <t>городской округ г. Рыбинск</t>
  </si>
  <si>
    <t>городской округ г. Переславль-Залесский</t>
  </si>
  <si>
    <t xml:space="preserve">                                                                   Приложение 10</t>
  </si>
  <si>
    <t>14. Субвенция на оказание высокотехнологичной медицинской помощи гражданам Российской Федерации</t>
  </si>
  <si>
    <t xml:space="preserve">                                                                   к Закону Ярославской области</t>
  </si>
  <si>
    <t>Наименование муниципального образования</t>
  </si>
  <si>
    <t>в т.ч. в соответствии с Распоряжением Правительства РФ от 28.11.2008 №1772-р</t>
  </si>
  <si>
    <t xml:space="preserve"> субвенций бюджетам муниципальных районов (городских округов) Ярославской области за счет средств федерального бюджета                             за 2008 год </t>
  </si>
  <si>
    <t>1. Субвенция на осуществление первичного воинского учета на территориях,                                                                        где отсутствуют военные комиссариаты</t>
  </si>
  <si>
    <t>2. Субвенция на обеспечение равного с Министерством внутренних дел Российской Федерации повышения денежного довольствия сотрудникам                                                                        и заработной платы работникам подразделений милиции                                                                        общественной безопасности и социальных выплат</t>
  </si>
  <si>
    <t>3. Субвенция на выплату единовременных пособий при всех формах                                                   устройства детей, лишенных родительского попечения, в семью</t>
  </si>
  <si>
    <t>7. Субвенция на денежные выплаты медицинскому персоналу                                                              фельдшерско-акушерских пунктов, врачам, фельдшерам                                                                        и медицинским сестрам скорой медицинской помощи</t>
  </si>
  <si>
    <t>8. Субвенция на выполнение переданных федеральных полномочий                                                   на государственную регистрацию актов гражданского состояния</t>
  </si>
  <si>
    <t>9. Субвенция на осуществление переданных государственных полномочий                                                                            по ежегодному изменению и дополнению списков кандидатов в присяжные заседатели федеральных судов общей юрисдикции в Российской Федерации</t>
  </si>
  <si>
    <t>10. Субвенция на оплату жилого помещения и коммунальных услуг                                                     отдельным категориям граждан, оказание мер социальной поддержки                                                                         которым относится к ведению Российской Федерации</t>
  </si>
  <si>
    <t>11. Субвенция на обеспечение жильем инвалидов войны и инвалидов                                                 боевых действий, участников Великой Отечественной войны, ветеранов                                                     боевых действий, военнослужащих, проходивших военную службу в период                                                                        с 22 июня 1941 года по 3 сентября 1945 года, граждан, награжденных знаком "Жителю блокадного Ленинграда", лиц, работавших на военных объектах                                                                         в период Великой Отечественной войны, членов семей погибших (умерших) инвалидов войны, участников Великой Отечественной войны,                                                                        ветеранов боевых действий, инвалидов и семей, имеющих детей-инвалидов</t>
  </si>
  <si>
    <t>12. Субвенция на выплату компенсации части родительской платы                                                      за содержание ребенка в образовательных учреждениях Ярославской области, реализующих основную общеобразовательную программу                                                                        дошкольного образования</t>
  </si>
  <si>
    <t>13. Субвенция на возмещение затрат на реализацию мероприятий                                                         по организации оздоровительной кампании детей и подростков</t>
  </si>
  <si>
    <t>15. Субвенция  на содержание детей в семьях опекунов (попечителей)                                                и приемных семьях, а также на оплату труда приемных родителей</t>
  </si>
  <si>
    <t>5. Субвенция на денежную выплату почетным донорам                                                                           согласно статье 11 Закона Российской Федерации                                                                        "О донорстве крови и ее компонентов"</t>
  </si>
  <si>
    <t>6. Субвенция на выплату гражданам государственных                                                                             единовременных пособий и ежемесячных компенсаций                                                                        при возникновении поствакцинальных осложнений</t>
  </si>
  <si>
    <t>16. Субвенция на выплату единовременного пособия беременной жене военнослужащего, проходящего военную службу по призыву,                                                               и ежемесячного пособия на ребенка военнослужащего,                                                               проходящего военную службу по призыву</t>
  </si>
  <si>
    <t xml:space="preserve">                                                                   от 09.07.2009 № 35-з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</si>
</sst>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"/>
    <numFmt numFmtId="174" formatCode="0000"/>
    <numFmt numFmtId="175" formatCode="0000000"/>
    <numFmt numFmtId="176" formatCode="0\.00"/>
    <numFmt numFmtId="177" formatCode="00\.00\.00"/>
    <numFmt numFmtId="178" formatCode="#,##0;[Red]\-#,##0;0"/>
    <numFmt numFmtId="179" formatCode="#,##0.00;[Red]\-#,##0.00;0.00"/>
    <numFmt numFmtId="180" formatCode="#,##0.0;[Red]\-#,##0.0;0.0"/>
  </numFmts>
  <fonts count="10">
    <font>
      <sz val="10"/>
      <name val="Arial Cyr"/>
      <family val="0"/>
    </font>
    <font>
      <sz val="10"/>
      <name val="Arial"/>
      <family val="0"/>
    </font>
    <font>
      <u val="single"/>
      <sz val="12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8"/>
      <name val="Arial Cyr"/>
      <family val="0"/>
    </font>
    <font>
      <b/>
      <sz val="14"/>
      <name val="Times New Roman"/>
      <family val="0"/>
    </font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8" applyNumberFormat="1" applyFont="1" applyFill="1" applyAlignment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1" fillId="0" borderId="0" xfId="18">
      <alignment/>
      <protection/>
    </xf>
    <xf numFmtId="0" fontId="3" fillId="0" borderId="0" xfId="18" applyNumberFormat="1" applyFont="1" applyFill="1" applyAlignment="1" applyProtection="1">
      <alignment/>
      <protection hidden="1"/>
    </xf>
    <xf numFmtId="0" fontId="3" fillId="0" borderId="0" xfId="18" applyNumberFormat="1" applyFont="1" applyFill="1" applyAlignment="1" applyProtection="1">
      <alignment horizontal="centerContinuous"/>
      <protection hidden="1"/>
    </xf>
    <xf numFmtId="0" fontId="3" fillId="0" borderId="1" xfId="18" applyNumberFormat="1" applyFont="1" applyFill="1" applyBorder="1" applyAlignment="1" applyProtection="1">
      <alignment wrapText="1"/>
      <protection hidden="1"/>
    </xf>
    <xf numFmtId="178" fontId="3" fillId="2" borderId="1" xfId="18" applyNumberFormat="1" applyFont="1" applyFill="1" applyBorder="1" applyAlignment="1" applyProtection="1">
      <alignment/>
      <protection hidden="1"/>
    </xf>
    <xf numFmtId="178" fontId="3" fillId="0" borderId="1" xfId="18" applyNumberFormat="1" applyFont="1" applyFill="1" applyBorder="1" applyAlignment="1" applyProtection="1">
      <alignment/>
      <protection hidden="1"/>
    </xf>
    <xf numFmtId="0" fontId="3" fillId="0" borderId="1" xfId="18" applyNumberFormat="1" applyFont="1" applyFill="1" applyBorder="1" applyAlignment="1" applyProtection="1">
      <alignment/>
      <protection hidden="1"/>
    </xf>
    <xf numFmtId="0" fontId="3" fillId="0" borderId="0" xfId="18" applyNumberFormat="1" applyFont="1" applyFill="1" applyBorder="1" applyAlignment="1" applyProtection="1">
      <alignment/>
      <protection hidden="1"/>
    </xf>
    <xf numFmtId="178" fontId="3" fillId="0" borderId="0" xfId="18" applyNumberFormat="1" applyFont="1" applyFill="1" applyBorder="1" applyAlignment="1" applyProtection="1">
      <alignment/>
      <protection hidden="1"/>
    </xf>
    <xf numFmtId="178" fontId="3" fillId="2" borderId="2" xfId="18" applyNumberFormat="1" applyFont="1" applyFill="1" applyBorder="1" applyAlignment="1" applyProtection="1">
      <alignment/>
      <protection hidden="1"/>
    </xf>
    <xf numFmtId="178" fontId="3" fillId="0" borderId="2" xfId="18" applyNumberFormat="1" applyFont="1" applyFill="1" applyBorder="1" applyAlignment="1" applyProtection="1">
      <alignment/>
      <protection hidden="1"/>
    </xf>
    <xf numFmtId="178" fontId="7" fillId="0" borderId="0" xfId="18" applyNumberFormat="1" applyFont="1" applyFill="1" applyProtection="1">
      <alignment/>
      <protection hidden="1"/>
    </xf>
    <xf numFmtId="178" fontId="3" fillId="2" borderId="1" xfId="18" applyNumberFormat="1" applyFont="1" applyFill="1" applyBorder="1" applyAlignment="1" applyProtection="1">
      <alignment/>
      <protection hidden="1"/>
    </xf>
    <xf numFmtId="178" fontId="3" fillId="2" borderId="2" xfId="18" applyNumberFormat="1" applyFont="1" applyFill="1" applyBorder="1" applyAlignment="1" applyProtection="1">
      <alignment/>
      <protection hidden="1"/>
    </xf>
    <xf numFmtId="178" fontId="3" fillId="0" borderId="1" xfId="18" applyNumberFormat="1" applyFont="1" applyFill="1" applyBorder="1" applyAlignment="1" applyProtection="1">
      <alignment/>
      <protection hidden="1"/>
    </xf>
    <xf numFmtId="178" fontId="3" fillId="0" borderId="3" xfId="18" applyNumberFormat="1" applyFont="1" applyFill="1" applyBorder="1" applyAlignment="1" applyProtection="1">
      <alignment/>
      <protection hidden="1"/>
    </xf>
    <xf numFmtId="178" fontId="3" fillId="0" borderId="2" xfId="18" applyNumberFormat="1" applyFont="1" applyFill="1" applyBorder="1" applyAlignment="1" applyProtection="1">
      <alignment/>
      <protection hidden="1"/>
    </xf>
    <xf numFmtId="0" fontId="7" fillId="0" borderId="0" xfId="18" applyNumberFormat="1" applyFont="1" applyFill="1" applyAlignment="1" applyProtection="1">
      <alignment horizontal="centerContinuous"/>
      <protection hidden="1"/>
    </xf>
    <xf numFmtId="0" fontId="1" fillId="0" borderId="0" xfId="18" applyFont="1">
      <alignment/>
      <protection/>
    </xf>
    <xf numFmtId="178" fontId="7" fillId="0" borderId="0" xfId="18" applyNumberFormat="1" applyFont="1" applyFill="1" applyAlignment="1" applyProtection="1">
      <alignment horizontal="center"/>
      <protection hidden="1"/>
    </xf>
    <xf numFmtId="0" fontId="3" fillId="0" borderId="4" xfId="18" applyNumberFormat="1" applyFont="1" applyFill="1" applyBorder="1" applyAlignment="1" applyProtection="1">
      <alignment wrapText="1"/>
      <protection hidden="1"/>
    </xf>
    <xf numFmtId="0" fontId="3" fillId="0" borderId="5" xfId="18" applyNumberFormat="1" applyFont="1" applyFill="1" applyBorder="1" applyAlignment="1" applyProtection="1">
      <alignment wrapText="1"/>
      <protection hidden="1"/>
    </xf>
    <xf numFmtId="0" fontId="4" fillId="0" borderId="0" xfId="18" applyNumberFormat="1" applyFont="1" applyFill="1" applyAlignment="1" applyProtection="1">
      <alignment horizontal="center" wrapText="1"/>
      <protection hidden="1"/>
    </xf>
    <xf numFmtId="0" fontId="3" fillId="0" borderId="6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7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8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NumberFormat="1" applyFont="1" applyFill="1" applyAlignment="1" applyProtection="1">
      <alignment horizontal="center" wrapText="1"/>
      <protection hidden="1"/>
    </xf>
    <xf numFmtId="0" fontId="4" fillId="0" borderId="0" xfId="18" applyNumberFormat="1" applyFont="1" applyFill="1" applyBorder="1" applyAlignment="1" applyProtection="1">
      <alignment horizontal="center" wrapText="1"/>
      <protection hidden="1"/>
    </xf>
    <xf numFmtId="0" fontId="3" fillId="0" borderId="4" xfId="18" applyNumberFormat="1" applyFont="1" applyFill="1" applyBorder="1" applyAlignment="1" applyProtection="1">
      <alignment horizontal="left" wrapText="1"/>
      <protection hidden="1"/>
    </xf>
    <xf numFmtId="0" fontId="3" fillId="0" borderId="5" xfId="18" applyNumberFormat="1" applyFont="1" applyFill="1" applyBorder="1" applyAlignment="1" applyProtection="1">
      <alignment horizontal="left" wrapText="1"/>
      <protection hidden="1"/>
    </xf>
    <xf numFmtId="0" fontId="3" fillId="0" borderId="10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8" applyNumberFormat="1" applyFont="1" applyFill="1" applyAlignment="1" applyProtection="1">
      <alignment horizontal="right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4"/>
  <sheetViews>
    <sheetView tabSelected="1" zoomScaleSheetLayoutView="100" workbookViewId="0" topLeftCell="A1">
      <selection activeCell="A4" sqref="A4"/>
    </sheetView>
  </sheetViews>
  <sheetFormatPr defaultColWidth="9.125" defaultRowHeight="12.75"/>
  <cols>
    <col min="1" max="1" width="53.375" style="3" customWidth="1"/>
    <col min="2" max="2" width="12.875" style="3" customWidth="1"/>
    <col min="3" max="3" width="14.375" style="3" customWidth="1"/>
    <col min="4" max="219" width="9.125" style="3" customWidth="1"/>
    <col min="220" max="16384" width="9.125" style="3" customWidth="1"/>
  </cols>
  <sheetData>
    <row r="1" spans="1:3" ht="15.75">
      <c r="A1" s="39" t="s">
        <v>24</v>
      </c>
      <c r="B1" s="39"/>
      <c r="C1" s="39"/>
    </row>
    <row r="2" spans="1:3" ht="15.75">
      <c r="A2" s="39" t="s">
        <v>26</v>
      </c>
      <c r="B2" s="39"/>
      <c r="C2" s="39"/>
    </row>
    <row r="3" spans="1:3" ht="15.75">
      <c r="A3" s="39" t="s">
        <v>44</v>
      </c>
      <c r="B3" s="39"/>
      <c r="C3" s="39"/>
    </row>
    <row r="4" spans="1:3" ht="15.75">
      <c r="A4" s="1"/>
      <c r="B4" s="2"/>
      <c r="C4" s="2"/>
    </row>
    <row r="5" spans="1:3" ht="15.75" hidden="1">
      <c r="A5" s="1"/>
      <c r="B5" s="14">
        <f>B33+B51+B78+B105+B129+B138+B165+B192+B219+B246+B271+B298+B322+B330+B357+B379</f>
        <v>54032</v>
      </c>
      <c r="C5" s="14"/>
    </row>
    <row r="6" spans="1:3" ht="15.75">
      <c r="A6" s="4"/>
      <c r="B6" s="2"/>
      <c r="C6" s="2"/>
    </row>
    <row r="7" spans="1:3" ht="18" customHeight="1">
      <c r="A7" s="32" t="s">
        <v>18</v>
      </c>
      <c r="B7" s="32"/>
      <c r="C7" s="32"/>
    </row>
    <row r="8" spans="1:3" ht="54.75" customHeight="1">
      <c r="A8" s="32" t="s">
        <v>29</v>
      </c>
      <c r="B8" s="32"/>
      <c r="C8" s="32"/>
    </row>
    <row r="9" spans="1:2" ht="18.75">
      <c r="A9" s="32"/>
      <c r="B9" s="32"/>
    </row>
    <row r="10" spans="1:3" ht="15.75">
      <c r="A10" s="5"/>
      <c r="B10" s="5"/>
      <c r="C10" s="5"/>
    </row>
    <row r="11" spans="1:3" s="21" customFormat="1" ht="12.75" hidden="1">
      <c r="A11" s="20"/>
      <c r="B11" s="22">
        <f>B33+B51+B78+B105+B129+B138+B165+B192+B219+B246+B271+B298+B322+B330+B357+B379</f>
        <v>54032</v>
      </c>
      <c r="C11" s="22"/>
    </row>
    <row r="12" spans="1:3" ht="53.25" customHeight="1">
      <c r="A12" s="25" t="s">
        <v>30</v>
      </c>
      <c r="B12" s="25"/>
      <c r="C12" s="25"/>
    </row>
    <row r="13" spans="1:3" ht="15.75">
      <c r="A13" s="2"/>
      <c r="B13" s="2"/>
      <c r="C13" s="2"/>
    </row>
    <row r="14" spans="1:3" ht="15" customHeight="1">
      <c r="A14" s="26" t="s">
        <v>27</v>
      </c>
      <c r="B14" s="27"/>
      <c r="C14" s="30" t="s">
        <v>0</v>
      </c>
    </row>
    <row r="15" spans="1:3" ht="12.75" customHeight="1">
      <c r="A15" s="28"/>
      <c r="B15" s="29"/>
      <c r="C15" s="31"/>
    </row>
    <row r="16" spans="1:3" ht="15" customHeight="1">
      <c r="A16" s="34" t="s">
        <v>17</v>
      </c>
      <c r="B16" s="35"/>
      <c r="C16" s="8">
        <v>996</v>
      </c>
    </row>
    <row r="17" spans="1:3" ht="15" customHeight="1">
      <c r="A17" s="34" t="s">
        <v>1</v>
      </c>
      <c r="B17" s="35"/>
      <c r="C17" s="16">
        <v>1052</v>
      </c>
    </row>
    <row r="18" spans="1:3" ht="15" customHeight="1">
      <c r="A18" s="34" t="s">
        <v>2</v>
      </c>
      <c r="B18" s="35"/>
      <c r="C18" s="15">
        <v>458</v>
      </c>
    </row>
    <row r="19" spans="1:3" ht="15" customHeight="1">
      <c r="A19" s="34" t="s">
        <v>3</v>
      </c>
      <c r="B19" s="35"/>
      <c r="C19" s="15">
        <v>537</v>
      </c>
    </row>
    <row r="20" spans="1:3" ht="15" customHeight="1">
      <c r="A20" s="34" t="s">
        <v>4</v>
      </c>
      <c r="B20" s="35"/>
      <c r="C20" s="15">
        <v>168</v>
      </c>
    </row>
    <row r="21" spans="1:3" ht="15" customHeight="1">
      <c r="A21" s="34" t="s">
        <v>5</v>
      </c>
      <c r="B21" s="35"/>
      <c r="C21" s="15">
        <v>224</v>
      </c>
    </row>
    <row r="22" spans="1:3" ht="15" customHeight="1">
      <c r="A22" s="34" t="s">
        <v>6</v>
      </c>
      <c r="B22" s="35"/>
      <c r="C22" s="15">
        <v>113</v>
      </c>
    </row>
    <row r="23" spans="1:3" ht="15" customHeight="1">
      <c r="A23" s="34" t="s">
        <v>7</v>
      </c>
      <c r="B23" s="35"/>
      <c r="C23" s="15">
        <v>358</v>
      </c>
    </row>
    <row r="24" spans="1:3" ht="15" customHeight="1">
      <c r="A24" s="34" t="s">
        <v>8</v>
      </c>
      <c r="B24" s="35"/>
      <c r="C24" s="15">
        <v>358</v>
      </c>
    </row>
    <row r="25" spans="1:3" ht="15" customHeight="1">
      <c r="A25" s="34" t="s">
        <v>9</v>
      </c>
      <c r="B25" s="35"/>
      <c r="C25" s="15">
        <v>257</v>
      </c>
    </row>
    <row r="26" spans="1:3" ht="15" customHeight="1">
      <c r="A26" s="34" t="s">
        <v>10</v>
      </c>
      <c r="B26" s="35"/>
      <c r="C26" s="15">
        <v>344</v>
      </c>
    </row>
    <row r="27" spans="1:3" ht="15" customHeight="1">
      <c r="A27" s="34" t="s">
        <v>11</v>
      </c>
      <c r="B27" s="35"/>
      <c r="C27" s="15">
        <v>402</v>
      </c>
    </row>
    <row r="28" spans="1:3" ht="15" customHeight="1">
      <c r="A28" s="34" t="s">
        <v>12</v>
      </c>
      <c r="B28" s="35"/>
      <c r="C28" s="15">
        <v>402</v>
      </c>
    </row>
    <row r="29" spans="1:3" ht="15" customHeight="1">
      <c r="A29" s="34" t="s">
        <v>13</v>
      </c>
      <c r="B29" s="35"/>
      <c r="C29" s="15">
        <v>414</v>
      </c>
    </row>
    <row r="30" spans="1:3" ht="15" customHeight="1">
      <c r="A30" s="34" t="s">
        <v>14</v>
      </c>
      <c r="B30" s="35"/>
      <c r="C30" s="15">
        <v>302</v>
      </c>
    </row>
    <row r="31" spans="1:3" ht="15" customHeight="1">
      <c r="A31" s="34" t="s">
        <v>15</v>
      </c>
      <c r="B31" s="35"/>
      <c r="C31" s="15">
        <v>381</v>
      </c>
    </row>
    <row r="32" spans="1:3" ht="15" customHeight="1">
      <c r="A32" s="34" t="s">
        <v>16</v>
      </c>
      <c r="B32" s="35"/>
      <c r="C32" s="15">
        <v>1141</v>
      </c>
    </row>
    <row r="33" spans="1:3" ht="15" customHeight="1">
      <c r="A33" s="34" t="s">
        <v>20</v>
      </c>
      <c r="B33" s="35"/>
      <c r="C33" s="7">
        <f>SUM(C16:C32)</f>
        <v>7907</v>
      </c>
    </row>
    <row r="34" spans="1:3" ht="15" customHeight="1">
      <c r="A34" s="10"/>
      <c r="B34" s="11"/>
      <c r="C34" s="11"/>
    </row>
    <row r="35" spans="1:3" ht="12.75" customHeight="1">
      <c r="A35" s="2"/>
      <c r="B35" s="2"/>
      <c r="C35" s="2"/>
    </row>
    <row r="36" spans="1:3" ht="65.25" customHeight="1">
      <c r="A36" s="25" t="s">
        <v>31</v>
      </c>
      <c r="B36" s="25"/>
      <c r="C36" s="25"/>
    </row>
    <row r="37" spans="1:3" ht="15.75">
      <c r="A37" s="2"/>
      <c r="B37" s="2"/>
      <c r="C37" s="2"/>
    </row>
    <row r="38" spans="1:3" ht="15.75" customHeight="1">
      <c r="A38" s="26" t="s">
        <v>27</v>
      </c>
      <c r="B38" s="27"/>
      <c r="C38" s="30" t="s">
        <v>0</v>
      </c>
    </row>
    <row r="39" spans="1:3" ht="12.75" customHeight="1">
      <c r="A39" s="28"/>
      <c r="B39" s="29"/>
      <c r="C39" s="31"/>
    </row>
    <row r="40" spans="1:3" ht="15.75">
      <c r="A40" s="23" t="s">
        <v>21</v>
      </c>
      <c r="B40" s="24"/>
      <c r="C40" s="8">
        <v>41560</v>
      </c>
    </row>
    <row r="41" spans="1:3" ht="15.75">
      <c r="A41" s="23" t="s">
        <v>22</v>
      </c>
      <c r="B41" s="24"/>
      <c r="C41" s="8">
        <v>11784</v>
      </c>
    </row>
    <row r="42" spans="1:3" ht="15.75">
      <c r="A42" s="23" t="s">
        <v>1</v>
      </c>
      <c r="B42" s="24"/>
      <c r="C42" s="17">
        <v>67</v>
      </c>
    </row>
    <row r="43" spans="1:3" ht="15.75">
      <c r="A43" s="23" t="s">
        <v>23</v>
      </c>
      <c r="B43" s="24"/>
      <c r="C43" s="17">
        <v>318</v>
      </c>
    </row>
    <row r="44" spans="1:3" ht="15.75">
      <c r="A44" s="23" t="s">
        <v>2</v>
      </c>
      <c r="B44" s="24"/>
      <c r="C44" s="17">
        <v>345</v>
      </c>
    </row>
    <row r="45" spans="1:3" ht="15.75">
      <c r="A45" s="23" t="s">
        <v>3</v>
      </c>
      <c r="B45" s="24"/>
      <c r="C45" s="17">
        <v>208</v>
      </c>
    </row>
    <row r="46" spans="1:3" ht="15.75">
      <c r="A46" s="23" t="s">
        <v>5</v>
      </c>
      <c r="B46" s="24"/>
      <c r="C46" s="17">
        <v>0</v>
      </c>
    </row>
    <row r="47" spans="1:3" ht="15.75">
      <c r="A47" s="23" t="s">
        <v>8</v>
      </c>
      <c r="B47" s="24"/>
      <c r="C47" s="17">
        <v>322</v>
      </c>
    </row>
    <row r="48" spans="1:3" ht="15.75">
      <c r="A48" s="23" t="s">
        <v>12</v>
      </c>
      <c r="B48" s="24"/>
      <c r="C48" s="17">
        <v>100</v>
      </c>
    </row>
    <row r="49" spans="1:3" ht="15.75">
      <c r="A49" s="23" t="s">
        <v>15</v>
      </c>
      <c r="B49" s="24"/>
      <c r="C49" s="17">
        <v>57</v>
      </c>
    </row>
    <row r="50" spans="1:3" ht="15.75">
      <c r="A50" s="23" t="s">
        <v>16</v>
      </c>
      <c r="B50" s="24"/>
      <c r="C50" s="17">
        <v>963</v>
      </c>
    </row>
    <row r="51" spans="1:3" ht="15.75">
      <c r="A51" s="23" t="s">
        <v>20</v>
      </c>
      <c r="B51" s="24"/>
      <c r="C51" s="8">
        <f>SUM(C40:C50)</f>
        <v>55724</v>
      </c>
    </row>
    <row r="52" spans="1:3" ht="15" customHeight="1">
      <c r="A52" s="2"/>
      <c r="B52" s="2"/>
      <c r="C52" s="2"/>
    </row>
    <row r="53" spans="1:3" ht="15" customHeight="1">
      <c r="A53" s="2"/>
      <c r="B53" s="2"/>
      <c r="C53" s="2"/>
    </row>
    <row r="54" spans="1:3" ht="36.75" customHeight="1">
      <c r="A54" s="25" t="s">
        <v>32</v>
      </c>
      <c r="B54" s="25"/>
      <c r="C54" s="25"/>
    </row>
    <row r="55" spans="1:3" ht="15" customHeight="1">
      <c r="A55" s="2"/>
      <c r="B55" s="2"/>
      <c r="C55" s="2"/>
    </row>
    <row r="56" spans="1:3" ht="15" customHeight="1">
      <c r="A56" s="26" t="s">
        <v>27</v>
      </c>
      <c r="B56" s="27"/>
      <c r="C56" s="30" t="s">
        <v>0</v>
      </c>
    </row>
    <row r="57" spans="1:3" ht="12.75" customHeight="1">
      <c r="A57" s="28"/>
      <c r="B57" s="29"/>
      <c r="C57" s="31"/>
    </row>
    <row r="58" spans="1:3" ht="15.75">
      <c r="A58" s="23" t="s">
        <v>21</v>
      </c>
      <c r="B58" s="24"/>
      <c r="C58" s="8">
        <v>1449</v>
      </c>
    </row>
    <row r="59" spans="1:3" ht="15.75">
      <c r="A59" s="23" t="s">
        <v>22</v>
      </c>
      <c r="B59" s="24"/>
      <c r="C59" s="8">
        <v>1194</v>
      </c>
    </row>
    <row r="60" spans="1:3" ht="15.75">
      <c r="A60" s="23" t="s">
        <v>17</v>
      </c>
      <c r="B60" s="24"/>
      <c r="C60" s="8">
        <v>225</v>
      </c>
    </row>
    <row r="61" spans="1:3" ht="15.75">
      <c r="A61" s="23" t="s">
        <v>1</v>
      </c>
      <c r="B61" s="24"/>
      <c r="C61" s="17">
        <v>382</v>
      </c>
    </row>
    <row r="62" spans="1:3" ht="15.75">
      <c r="A62" s="23" t="s">
        <v>23</v>
      </c>
      <c r="B62" s="24"/>
      <c r="C62" s="17">
        <v>189</v>
      </c>
    </row>
    <row r="63" spans="1:3" ht="15.75">
      <c r="A63" s="23" t="s">
        <v>2</v>
      </c>
      <c r="B63" s="24"/>
      <c r="C63" s="17">
        <v>440</v>
      </c>
    </row>
    <row r="64" spans="1:3" ht="15.75">
      <c r="A64" s="23" t="s">
        <v>3</v>
      </c>
      <c r="B64" s="24"/>
      <c r="C64" s="17">
        <v>338</v>
      </c>
    </row>
    <row r="65" spans="1:3" ht="15.75">
      <c r="A65" s="23" t="s">
        <v>4</v>
      </c>
      <c r="B65" s="24"/>
      <c r="C65" s="17">
        <v>113</v>
      </c>
    </row>
    <row r="66" spans="1:3" ht="15.75">
      <c r="A66" s="23" t="s">
        <v>5</v>
      </c>
      <c r="B66" s="24"/>
      <c r="C66" s="17">
        <v>61</v>
      </c>
    </row>
    <row r="67" spans="1:3" ht="15.75">
      <c r="A67" s="23" t="s">
        <v>6</v>
      </c>
      <c r="B67" s="24"/>
      <c r="C67" s="17">
        <v>38</v>
      </c>
    </row>
    <row r="68" spans="1:3" ht="15.75">
      <c r="A68" s="23" t="s">
        <v>7</v>
      </c>
      <c r="B68" s="24"/>
      <c r="C68" s="17">
        <v>190</v>
      </c>
    </row>
    <row r="69" spans="1:3" ht="15.75">
      <c r="A69" s="23" t="s">
        <v>8</v>
      </c>
      <c r="B69" s="24"/>
      <c r="C69" s="17">
        <v>333</v>
      </c>
    </row>
    <row r="70" spans="1:3" ht="15.75">
      <c r="A70" s="23" t="s">
        <v>9</v>
      </c>
      <c r="B70" s="24"/>
      <c r="C70" s="17">
        <v>177</v>
      </c>
    </row>
    <row r="71" spans="1:3" ht="15.75">
      <c r="A71" s="23" t="s">
        <v>10</v>
      </c>
      <c r="B71" s="24"/>
      <c r="C71" s="17">
        <v>70</v>
      </c>
    </row>
    <row r="72" spans="1:3" ht="15.75">
      <c r="A72" s="23" t="s">
        <v>11</v>
      </c>
      <c r="B72" s="24"/>
      <c r="C72" s="17">
        <v>128</v>
      </c>
    </row>
    <row r="73" spans="1:3" ht="15.75">
      <c r="A73" s="23" t="s">
        <v>12</v>
      </c>
      <c r="B73" s="24"/>
      <c r="C73" s="17">
        <v>180</v>
      </c>
    </row>
    <row r="74" spans="1:3" ht="15.75">
      <c r="A74" s="23" t="s">
        <v>13</v>
      </c>
      <c r="B74" s="24"/>
      <c r="C74" s="17">
        <v>79</v>
      </c>
    </row>
    <row r="75" spans="1:3" ht="15.75">
      <c r="A75" s="23" t="s">
        <v>14</v>
      </c>
      <c r="B75" s="24"/>
      <c r="C75" s="17">
        <v>188</v>
      </c>
    </row>
    <row r="76" spans="1:3" ht="15.75">
      <c r="A76" s="23" t="s">
        <v>15</v>
      </c>
      <c r="B76" s="24"/>
      <c r="C76" s="17">
        <v>175</v>
      </c>
    </row>
    <row r="77" spans="1:3" ht="15.75">
      <c r="A77" s="23" t="s">
        <v>16</v>
      </c>
      <c r="B77" s="24"/>
      <c r="C77" s="17">
        <v>279</v>
      </c>
    </row>
    <row r="78" spans="1:3" ht="15.75">
      <c r="A78" s="23" t="s">
        <v>20</v>
      </c>
      <c r="B78" s="24"/>
      <c r="C78" s="7">
        <f>SUM(C58:C77)</f>
        <v>6228</v>
      </c>
    </row>
    <row r="79" spans="1:3" ht="15" customHeight="1">
      <c r="A79" s="5"/>
      <c r="B79" s="5"/>
      <c r="C79" s="5"/>
    </row>
    <row r="80" spans="1:3" ht="15" customHeight="1">
      <c r="A80" s="5"/>
      <c r="B80" s="5"/>
      <c r="C80" s="5"/>
    </row>
    <row r="81" spans="1:3" ht="63.75" customHeight="1">
      <c r="A81" s="25" t="s">
        <v>19</v>
      </c>
      <c r="B81" s="25"/>
      <c r="C81" s="25"/>
    </row>
    <row r="82" spans="1:3" ht="15.75">
      <c r="A82" s="2"/>
      <c r="B82" s="2"/>
      <c r="C82" s="2"/>
    </row>
    <row r="83" spans="1:3" ht="16.5" customHeight="1">
      <c r="A83" s="26" t="s">
        <v>27</v>
      </c>
      <c r="B83" s="27"/>
      <c r="C83" s="30" t="s">
        <v>0</v>
      </c>
    </row>
    <row r="84" spans="1:3" ht="12.75" customHeight="1">
      <c r="A84" s="28"/>
      <c r="B84" s="29"/>
      <c r="C84" s="31"/>
    </row>
    <row r="85" spans="1:3" ht="15.75">
      <c r="A85" s="23" t="s">
        <v>21</v>
      </c>
      <c r="B85" s="24"/>
      <c r="C85" s="8">
        <v>29168</v>
      </c>
    </row>
    <row r="86" spans="1:3" ht="15.75">
      <c r="A86" s="23" t="s">
        <v>22</v>
      </c>
      <c r="B86" s="24"/>
      <c r="C86" s="17">
        <v>9694</v>
      </c>
    </row>
    <row r="87" spans="1:3" ht="15.75">
      <c r="A87" s="23" t="s">
        <v>17</v>
      </c>
      <c r="B87" s="24"/>
      <c r="C87" s="18">
        <v>2103</v>
      </c>
    </row>
    <row r="88" spans="1:3" ht="15.75">
      <c r="A88" s="23" t="s">
        <v>1</v>
      </c>
      <c r="B88" s="24"/>
      <c r="C88" s="17">
        <v>3831</v>
      </c>
    </row>
    <row r="89" spans="1:3" ht="15.75">
      <c r="A89" s="23" t="s">
        <v>23</v>
      </c>
      <c r="B89" s="24"/>
      <c r="C89" s="17">
        <v>2162</v>
      </c>
    </row>
    <row r="90" spans="1:3" ht="15.75">
      <c r="A90" s="23" t="s">
        <v>2</v>
      </c>
      <c r="B90" s="24"/>
      <c r="C90" s="17">
        <v>2842</v>
      </c>
    </row>
    <row r="91" spans="1:3" ht="15.75">
      <c r="A91" s="23" t="s">
        <v>3</v>
      </c>
      <c r="B91" s="24"/>
      <c r="C91" s="17">
        <v>3552</v>
      </c>
    </row>
    <row r="92" spans="1:3" ht="15.75">
      <c r="A92" s="23" t="s">
        <v>4</v>
      </c>
      <c r="B92" s="24"/>
      <c r="C92" s="17">
        <v>770</v>
      </c>
    </row>
    <row r="93" spans="1:3" ht="15.75">
      <c r="A93" s="23" t="s">
        <v>5</v>
      </c>
      <c r="B93" s="24"/>
      <c r="C93" s="17">
        <v>1113</v>
      </c>
    </row>
    <row r="94" spans="1:3" ht="15.75">
      <c r="A94" s="23" t="s">
        <v>6</v>
      </c>
      <c r="B94" s="24"/>
      <c r="C94" s="17">
        <v>656</v>
      </c>
    </row>
    <row r="95" spans="1:3" ht="15.75">
      <c r="A95" s="23" t="s">
        <v>7</v>
      </c>
      <c r="B95" s="24"/>
      <c r="C95" s="17">
        <v>1762</v>
      </c>
    </row>
    <row r="96" spans="1:3" ht="15.75">
      <c r="A96" s="23" t="s">
        <v>8</v>
      </c>
      <c r="B96" s="24"/>
      <c r="C96" s="17">
        <v>1822</v>
      </c>
    </row>
    <row r="97" spans="1:3" ht="15.75">
      <c r="A97" s="23" t="s">
        <v>9</v>
      </c>
      <c r="B97" s="24"/>
      <c r="C97" s="17">
        <v>888</v>
      </c>
    </row>
    <row r="98" spans="1:3" ht="15.75">
      <c r="A98" s="23" t="s">
        <v>10</v>
      </c>
      <c r="B98" s="24"/>
      <c r="C98" s="17">
        <v>822</v>
      </c>
    </row>
    <row r="99" spans="1:3" ht="15.75">
      <c r="A99" s="23" t="s">
        <v>11</v>
      </c>
      <c r="B99" s="24"/>
      <c r="C99" s="17">
        <v>1512</v>
      </c>
    </row>
    <row r="100" spans="1:3" ht="15.75">
      <c r="A100" s="23" t="s">
        <v>12</v>
      </c>
      <c r="B100" s="24"/>
      <c r="C100" s="17">
        <v>1426</v>
      </c>
    </row>
    <row r="101" spans="1:3" ht="15.75">
      <c r="A101" s="23" t="s">
        <v>13</v>
      </c>
      <c r="B101" s="24"/>
      <c r="C101" s="17">
        <v>993</v>
      </c>
    </row>
    <row r="102" spans="1:3" ht="15.75">
      <c r="A102" s="23" t="s">
        <v>14</v>
      </c>
      <c r="B102" s="24"/>
      <c r="C102" s="17">
        <v>1349</v>
      </c>
    </row>
    <row r="103" spans="1:3" ht="15.75">
      <c r="A103" s="23" t="s">
        <v>15</v>
      </c>
      <c r="B103" s="24"/>
      <c r="C103" s="17">
        <v>1159</v>
      </c>
    </row>
    <row r="104" spans="1:3" ht="15.75">
      <c r="A104" s="23" t="s">
        <v>16</v>
      </c>
      <c r="B104" s="24"/>
      <c r="C104" s="17">
        <v>3737</v>
      </c>
    </row>
    <row r="105" spans="1:3" ht="15.75">
      <c r="A105" s="23" t="s">
        <v>20</v>
      </c>
      <c r="B105" s="24"/>
      <c r="C105" s="7">
        <f>SUM(C85:C104)</f>
        <v>71361</v>
      </c>
    </row>
    <row r="106" spans="1:3" ht="15.75">
      <c r="A106" s="2"/>
      <c r="B106" s="2"/>
      <c r="C106" s="2"/>
    </row>
    <row r="107" spans="1:3" ht="48.75" customHeight="1">
      <c r="A107" s="25" t="s">
        <v>41</v>
      </c>
      <c r="B107" s="25"/>
      <c r="C107" s="25"/>
    </row>
    <row r="108" spans="1:3" ht="15.75">
      <c r="A108" s="2"/>
      <c r="B108" s="2"/>
      <c r="C108" s="2"/>
    </row>
    <row r="109" spans="1:3" ht="15" customHeight="1">
      <c r="A109" s="26" t="s">
        <v>27</v>
      </c>
      <c r="B109" s="27"/>
      <c r="C109" s="30" t="s">
        <v>0</v>
      </c>
    </row>
    <row r="110" spans="1:3" ht="15" customHeight="1">
      <c r="A110" s="28"/>
      <c r="B110" s="29"/>
      <c r="C110" s="36"/>
    </row>
    <row r="111" spans="1:3" ht="15" customHeight="1">
      <c r="A111" s="23" t="s">
        <v>21</v>
      </c>
      <c r="B111" s="24"/>
      <c r="C111" s="17">
        <v>19987</v>
      </c>
    </row>
    <row r="112" spans="1:3" ht="15" customHeight="1">
      <c r="A112" s="23" t="s">
        <v>1</v>
      </c>
      <c r="B112" s="24"/>
      <c r="C112" s="17">
        <v>3633</v>
      </c>
    </row>
    <row r="113" spans="1:3" ht="15.75">
      <c r="A113" s="23" t="s">
        <v>23</v>
      </c>
      <c r="B113" s="24"/>
      <c r="C113" s="17">
        <v>1292</v>
      </c>
    </row>
    <row r="114" spans="1:3" ht="15.75">
      <c r="A114" s="23" t="s">
        <v>2</v>
      </c>
      <c r="B114" s="24"/>
      <c r="C114" s="17">
        <v>1742</v>
      </c>
    </row>
    <row r="115" spans="1:3" ht="15.75">
      <c r="A115" s="23" t="s">
        <v>3</v>
      </c>
      <c r="B115" s="24"/>
      <c r="C115" s="17">
        <v>2174</v>
      </c>
    </row>
    <row r="116" spans="1:3" ht="15.75">
      <c r="A116" s="23" t="s">
        <v>4</v>
      </c>
      <c r="B116" s="24"/>
      <c r="C116" s="17">
        <v>999</v>
      </c>
    </row>
    <row r="117" spans="1:3" ht="15.75">
      <c r="A117" s="23" t="s">
        <v>5</v>
      </c>
      <c r="B117" s="24"/>
      <c r="C117" s="17">
        <v>490</v>
      </c>
    </row>
    <row r="118" spans="1:3" ht="15.75">
      <c r="A118" s="23" t="s">
        <v>6</v>
      </c>
      <c r="B118" s="24"/>
      <c r="C118" s="17">
        <v>449</v>
      </c>
    </row>
    <row r="119" spans="1:3" ht="15.75">
      <c r="A119" s="23" t="s">
        <v>7</v>
      </c>
      <c r="B119" s="24"/>
      <c r="C119" s="17">
        <v>1080</v>
      </c>
    </row>
    <row r="120" spans="1:3" ht="15.75">
      <c r="A120" s="23" t="s">
        <v>8</v>
      </c>
      <c r="B120" s="24"/>
      <c r="C120" s="17">
        <v>1301</v>
      </c>
    </row>
    <row r="121" spans="1:3" ht="15.75">
      <c r="A121" s="23" t="s">
        <v>9</v>
      </c>
      <c r="B121" s="24"/>
      <c r="C121" s="17">
        <v>321</v>
      </c>
    </row>
    <row r="122" spans="1:3" ht="15.75">
      <c r="A122" s="23" t="s">
        <v>10</v>
      </c>
      <c r="B122" s="24"/>
      <c r="C122" s="17">
        <v>310</v>
      </c>
    </row>
    <row r="123" spans="1:3" ht="15.75">
      <c r="A123" s="23" t="s">
        <v>11</v>
      </c>
      <c r="B123" s="24"/>
      <c r="C123" s="17">
        <v>568</v>
      </c>
    </row>
    <row r="124" spans="1:3" ht="15.75">
      <c r="A124" s="23" t="s">
        <v>12</v>
      </c>
      <c r="B124" s="24"/>
      <c r="C124" s="17">
        <v>634</v>
      </c>
    </row>
    <row r="125" spans="1:3" ht="15.75">
      <c r="A125" s="23" t="s">
        <v>13</v>
      </c>
      <c r="B125" s="24"/>
      <c r="C125" s="17">
        <v>553</v>
      </c>
    </row>
    <row r="126" spans="1:3" ht="15.75">
      <c r="A126" s="23" t="s">
        <v>14</v>
      </c>
      <c r="B126" s="24"/>
      <c r="C126" s="17">
        <v>518</v>
      </c>
    </row>
    <row r="127" spans="1:3" ht="15.75">
      <c r="A127" s="23" t="s">
        <v>15</v>
      </c>
      <c r="B127" s="24"/>
      <c r="C127" s="17">
        <v>209</v>
      </c>
    </row>
    <row r="128" spans="1:3" ht="15.75">
      <c r="A128" s="23" t="s">
        <v>16</v>
      </c>
      <c r="B128" s="24"/>
      <c r="C128" s="17">
        <v>1894</v>
      </c>
    </row>
    <row r="129" spans="1:3" ht="15.75">
      <c r="A129" s="23" t="s">
        <v>20</v>
      </c>
      <c r="B129" s="24"/>
      <c r="C129" s="12">
        <f>SUM(C111:C128)</f>
        <v>38154</v>
      </c>
    </row>
    <row r="130" spans="1:3" ht="15.75">
      <c r="A130" s="5"/>
      <c r="B130" s="5"/>
      <c r="C130" s="5"/>
    </row>
    <row r="131" spans="1:3" ht="15.75">
      <c r="A131" s="5"/>
      <c r="B131" s="5"/>
      <c r="C131" s="5"/>
    </row>
    <row r="132" spans="1:3" ht="48" customHeight="1">
      <c r="A132" s="33" t="s">
        <v>42</v>
      </c>
      <c r="B132" s="33"/>
      <c r="C132" s="33"/>
    </row>
    <row r="133" spans="1:3" ht="15.75">
      <c r="A133" s="2"/>
      <c r="B133" s="2"/>
      <c r="C133" s="2"/>
    </row>
    <row r="134" spans="1:3" ht="16.5" customHeight="1">
      <c r="A134" s="26" t="s">
        <v>27</v>
      </c>
      <c r="B134" s="27"/>
      <c r="C134" s="30" t="s">
        <v>0</v>
      </c>
    </row>
    <row r="135" spans="1:3" ht="16.5" customHeight="1">
      <c r="A135" s="28"/>
      <c r="B135" s="29"/>
      <c r="C135" s="31"/>
    </row>
    <row r="136" spans="1:3" ht="16.5" customHeight="1">
      <c r="A136" s="23" t="s">
        <v>21</v>
      </c>
      <c r="B136" s="24"/>
      <c r="C136" s="8">
        <v>22</v>
      </c>
    </row>
    <row r="137" spans="1:3" ht="16.5" customHeight="1">
      <c r="A137" s="23" t="s">
        <v>16</v>
      </c>
      <c r="B137" s="24"/>
      <c r="C137" s="8">
        <v>12</v>
      </c>
    </row>
    <row r="138" spans="1:3" ht="16.5" customHeight="1">
      <c r="A138" s="23" t="s">
        <v>20</v>
      </c>
      <c r="B138" s="24"/>
      <c r="C138" s="8">
        <f>SUM(C136:C137)</f>
        <v>34</v>
      </c>
    </row>
    <row r="139" spans="1:3" ht="15.75">
      <c r="A139" s="2"/>
      <c r="B139" s="2"/>
      <c r="C139" s="2"/>
    </row>
    <row r="140" spans="1:3" ht="15.75">
      <c r="A140" s="5"/>
      <c r="B140" s="5"/>
      <c r="C140" s="5"/>
    </row>
    <row r="141" spans="1:3" ht="48" customHeight="1">
      <c r="A141" s="33" t="s">
        <v>33</v>
      </c>
      <c r="B141" s="33"/>
      <c r="C141" s="33"/>
    </row>
    <row r="142" spans="1:3" ht="15.75">
      <c r="A142" s="2"/>
      <c r="B142" s="2"/>
      <c r="C142" s="2"/>
    </row>
    <row r="143" spans="1:3" ht="20.25" customHeight="1">
      <c r="A143" s="26" t="s">
        <v>27</v>
      </c>
      <c r="B143" s="27"/>
      <c r="C143" s="30" t="s">
        <v>0</v>
      </c>
    </row>
    <row r="144" spans="1:3" ht="12.75" customHeight="1">
      <c r="A144" s="28"/>
      <c r="B144" s="29"/>
      <c r="C144" s="31"/>
    </row>
    <row r="145" spans="1:3" ht="15.75">
      <c r="A145" s="23" t="s">
        <v>21</v>
      </c>
      <c r="B145" s="24"/>
      <c r="C145" s="13">
        <v>20832</v>
      </c>
    </row>
    <row r="146" spans="1:3" ht="15.75">
      <c r="A146" s="23" t="s">
        <v>22</v>
      </c>
      <c r="B146" s="24"/>
      <c r="C146" s="17">
        <v>11499</v>
      </c>
    </row>
    <row r="147" spans="1:3" ht="15.75">
      <c r="A147" s="23" t="s">
        <v>17</v>
      </c>
      <c r="B147" s="24"/>
      <c r="C147" s="18">
        <v>2300</v>
      </c>
    </row>
    <row r="148" spans="1:3" ht="15.75">
      <c r="A148" s="23" t="s">
        <v>1</v>
      </c>
      <c r="B148" s="24"/>
      <c r="C148" s="17">
        <v>3431</v>
      </c>
    </row>
    <row r="149" spans="1:3" ht="15.75">
      <c r="A149" s="23" t="s">
        <v>23</v>
      </c>
      <c r="B149" s="24"/>
      <c r="C149" s="17">
        <v>1615</v>
      </c>
    </row>
    <row r="150" spans="1:3" ht="15.75">
      <c r="A150" s="23" t="s">
        <v>2</v>
      </c>
      <c r="B150" s="24"/>
      <c r="C150" s="17">
        <v>2424</v>
      </c>
    </row>
    <row r="151" spans="1:3" ht="15.75">
      <c r="A151" s="23" t="s">
        <v>3</v>
      </c>
      <c r="B151" s="24"/>
      <c r="C151" s="17">
        <v>2347</v>
      </c>
    </row>
    <row r="152" spans="1:3" ht="15.75">
      <c r="A152" s="23" t="s">
        <v>4</v>
      </c>
      <c r="B152" s="24"/>
      <c r="C152" s="17">
        <v>900</v>
      </c>
    </row>
    <row r="153" spans="1:3" ht="15.75">
      <c r="A153" s="23" t="s">
        <v>5</v>
      </c>
      <c r="B153" s="24"/>
      <c r="C153" s="17">
        <v>1071</v>
      </c>
    </row>
    <row r="154" spans="1:3" ht="15.75">
      <c r="A154" s="23" t="s">
        <v>6</v>
      </c>
      <c r="B154" s="24"/>
      <c r="C154" s="17">
        <v>1196</v>
      </c>
    </row>
    <row r="155" spans="1:3" ht="15.75">
      <c r="A155" s="23" t="s">
        <v>7</v>
      </c>
      <c r="B155" s="24"/>
      <c r="C155" s="17">
        <v>1778</v>
      </c>
    </row>
    <row r="156" spans="1:3" ht="15.75">
      <c r="A156" s="23" t="s">
        <v>8</v>
      </c>
      <c r="B156" s="24"/>
      <c r="C156" s="17">
        <v>1662</v>
      </c>
    </row>
    <row r="157" spans="1:3" ht="15.75">
      <c r="A157" s="23" t="s">
        <v>9</v>
      </c>
      <c r="B157" s="24"/>
      <c r="C157" s="17">
        <v>1084</v>
      </c>
    </row>
    <row r="158" spans="1:3" ht="15.75">
      <c r="A158" s="23" t="s">
        <v>10</v>
      </c>
      <c r="B158" s="24"/>
      <c r="C158" s="17">
        <v>841</v>
      </c>
    </row>
    <row r="159" spans="1:3" ht="15.75">
      <c r="A159" s="23" t="s">
        <v>11</v>
      </c>
      <c r="B159" s="24"/>
      <c r="C159" s="17">
        <v>1347</v>
      </c>
    </row>
    <row r="160" spans="1:3" ht="15.75">
      <c r="A160" s="23" t="s">
        <v>12</v>
      </c>
      <c r="B160" s="24"/>
      <c r="C160" s="17">
        <v>1163</v>
      </c>
    </row>
    <row r="161" spans="1:3" ht="15.75">
      <c r="A161" s="23" t="s">
        <v>13</v>
      </c>
      <c r="B161" s="24"/>
      <c r="C161" s="17">
        <v>1181</v>
      </c>
    </row>
    <row r="162" spans="1:3" ht="15.75">
      <c r="A162" s="23" t="s">
        <v>14</v>
      </c>
      <c r="B162" s="24"/>
      <c r="C162" s="17">
        <v>1930</v>
      </c>
    </row>
    <row r="163" spans="1:3" ht="15.75">
      <c r="A163" s="23" t="s">
        <v>15</v>
      </c>
      <c r="B163" s="24"/>
      <c r="C163" s="17">
        <v>1842</v>
      </c>
    </row>
    <row r="164" spans="1:3" ht="15.75">
      <c r="A164" s="23" t="s">
        <v>16</v>
      </c>
      <c r="B164" s="24"/>
      <c r="C164" s="17">
        <v>3002</v>
      </c>
    </row>
    <row r="165" spans="1:3" ht="15.75">
      <c r="A165" s="23" t="s">
        <v>20</v>
      </c>
      <c r="B165" s="24"/>
      <c r="C165" s="7">
        <f>SUM(C145:C164)</f>
        <v>63445</v>
      </c>
    </row>
    <row r="166" spans="1:3" ht="15.75">
      <c r="A166" s="2"/>
      <c r="B166" s="2"/>
      <c r="C166" s="2"/>
    </row>
    <row r="167" spans="1:3" ht="15.75">
      <c r="A167" s="2"/>
      <c r="B167" s="2"/>
      <c r="C167" s="2"/>
    </row>
    <row r="168" spans="1:3" ht="36" customHeight="1">
      <c r="A168" s="33" t="s">
        <v>34</v>
      </c>
      <c r="B168" s="33"/>
      <c r="C168" s="33"/>
    </row>
    <row r="169" spans="1:3" ht="15" customHeight="1">
      <c r="A169" s="2"/>
      <c r="B169" s="2"/>
      <c r="C169" s="2"/>
    </row>
    <row r="170" spans="1:3" ht="15" customHeight="1">
      <c r="A170" s="26" t="s">
        <v>27</v>
      </c>
      <c r="B170" s="27"/>
      <c r="C170" s="30" t="s">
        <v>0</v>
      </c>
    </row>
    <row r="171" spans="1:3" ht="15" customHeight="1">
      <c r="A171" s="28"/>
      <c r="B171" s="29"/>
      <c r="C171" s="31"/>
    </row>
    <row r="172" spans="1:3" ht="15" customHeight="1">
      <c r="A172" s="23" t="s">
        <v>21</v>
      </c>
      <c r="B172" s="24"/>
      <c r="C172" s="8">
        <v>13560</v>
      </c>
    </row>
    <row r="173" spans="1:3" ht="15" customHeight="1">
      <c r="A173" s="23" t="s">
        <v>22</v>
      </c>
      <c r="B173" s="24"/>
      <c r="C173" s="8">
        <v>4287</v>
      </c>
    </row>
    <row r="174" spans="1:3" ht="15" customHeight="1">
      <c r="A174" s="23" t="s">
        <v>17</v>
      </c>
      <c r="B174" s="24"/>
      <c r="C174" s="8">
        <v>1160</v>
      </c>
    </row>
    <row r="175" spans="1:3" ht="15" customHeight="1">
      <c r="A175" s="23" t="s">
        <v>1</v>
      </c>
      <c r="B175" s="24"/>
      <c r="C175" s="17">
        <v>2250</v>
      </c>
    </row>
    <row r="176" spans="1:3" ht="15.75">
      <c r="A176" s="23" t="s">
        <v>23</v>
      </c>
      <c r="B176" s="24"/>
      <c r="C176" s="17">
        <v>1650</v>
      </c>
    </row>
    <row r="177" spans="1:3" ht="15.75">
      <c r="A177" s="23" t="s">
        <v>2</v>
      </c>
      <c r="B177" s="24"/>
      <c r="C177" s="17">
        <v>1530</v>
      </c>
    </row>
    <row r="178" spans="1:3" ht="15.75">
      <c r="A178" s="23" t="s">
        <v>3</v>
      </c>
      <c r="B178" s="24"/>
      <c r="C178" s="17">
        <v>2040</v>
      </c>
    </row>
    <row r="179" spans="1:3" ht="15.75">
      <c r="A179" s="23" t="s">
        <v>4</v>
      </c>
      <c r="B179" s="24"/>
      <c r="C179" s="17">
        <v>688</v>
      </c>
    </row>
    <row r="180" spans="1:3" ht="15.75">
      <c r="A180" s="23" t="s">
        <v>5</v>
      </c>
      <c r="B180" s="24"/>
      <c r="C180" s="17">
        <v>820</v>
      </c>
    </row>
    <row r="181" spans="1:3" ht="15.75">
      <c r="A181" s="23" t="s">
        <v>6</v>
      </c>
      <c r="B181" s="24"/>
      <c r="C181" s="17">
        <v>690</v>
      </c>
    </row>
    <row r="182" spans="1:3" ht="15.75">
      <c r="A182" s="23" t="s">
        <v>7</v>
      </c>
      <c r="B182" s="24"/>
      <c r="C182" s="17">
        <v>925</v>
      </c>
    </row>
    <row r="183" spans="1:3" ht="15.75">
      <c r="A183" s="23" t="s">
        <v>8</v>
      </c>
      <c r="B183" s="24"/>
      <c r="C183" s="17">
        <v>890</v>
      </c>
    </row>
    <row r="184" spans="1:3" ht="15.75">
      <c r="A184" s="23" t="s">
        <v>9</v>
      </c>
      <c r="B184" s="24"/>
      <c r="C184" s="17">
        <v>750</v>
      </c>
    </row>
    <row r="185" spans="1:3" ht="15.75">
      <c r="A185" s="23" t="s">
        <v>10</v>
      </c>
      <c r="B185" s="24"/>
      <c r="C185" s="17">
        <v>790</v>
      </c>
    </row>
    <row r="186" spans="1:3" ht="15.75">
      <c r="A186" s="23" t="s">
        <v>11</v>
      </c>
      <c r="B186" s="24"/>
      <c r="C186" s="17">
        <v>850</v>
      </c>
    </row>
    <row r="187" spans="1:3" ht="15.75">
      <c r="A187" s="23" t="s">
        <v>12</v>
      </c>
      <c r="B187" s="24"/>
      <c r="C187" s="17">
        <v>965</v>
      </c>
    </row>
    <row r="188" spans="1:3" ht="15.75">
      <c r="A188" s="23" t="s">
        <v>13</v>
      </c>
      <c r="B188" s="24"/>
      <c r="C188" s="17">
        <v>790</v>
      </c>
    </row>
    <row r="189" spans="1:3" ht="15.75">
      <c r="A189" s="23" t="s">
        <v>14</v>
      </c>
      <c r="B189" s="24"/>
      <c r="C189" s="17">
        <v>873</v>
      </c>
    </row>
    <row r="190" spans="1:3" ht="15.75">
      <c r="A190" s="23" t="s">
        <v>15</v>
      </c>
      <c r="B190" s="24"/>
      <c r="C190" s="17">
        <v>850</v>
      </c>
    </row>
    <row r="191" spans="1:3" ht="15.75">
      <c r="A191" s="23" t="s">
        <v>16</v>
      </c>
      <c r="B191" s="24"/>
      <c r="C191" s="17">
        <v>1500</v>
      </c>
    </row>
    <row r="192" spans="1:3" ht="15.75">
      <c r="A192" s="23" t="s">
        <v>20</v>
      </c>
      <c r="B192" s="24"/>
      <c r="C192" s="7">
        <f>SUM(C172:C191)</f>
        <v>37858</v>
      </c>
    </row>
    <row r="193" spans="1:3" ht="15.75">
      <c r="A193" s="2"/>
      <c r="B193" s="2"/>
      <c r="C193" s="2"/>
    </row>
    <row r="194" spans="1:3" ht="15.75">
      <c r="A194" s="5"/>
      <c r="B194" s="5"/>
      <c r="C194" s="5"/>
    </row>
    <row r="195" spans="1:3" ht="64.5" customHeight="1">
      <c r="A195" s="33" t="s">
        <v>35</v>
      </c>
      <c r="B195" s="33"/>
      <c r="C195" s="33"/>
    </row>
    <row r="196" spans="1:3" ht="15.75">
      <c r="A196" s="2"/>
      <c r="B196" s="2"/>
      <c r="C196" s="2"/>
    </row>
    <row r="197" spans="1:3" ht="15" customHeight="1">
      <c r="A197" s="26" t="s">
        <v>27</v>
      </c>
      <c r="B197" s="27"/>
      <c r="C197" s="30" t="s">
        <v>0</v>
      </c>
    </row>
    <row r="198" spans="1:3" ht="15" customHeight="1">
      <c r="A198" s="28"/>
      <c r="B198" s="29"/>
      <c r="C198" s="31"/>
    </row>
    <row r="199" spans="1:3" ht="15" customHeight="1">
      <c r="A199" s="23" t="s">
        <v>21</v>
      </c>
      <c r="B199" s="24"/>
      <c r="C199" s="8">
        <v>206</v>
      </c>
    </row>
    <row r="200" spans="1:3" ht="15.75">
      <c r="A200" s="23" t="s">
        <v>22</v>
      </c>
      <c r="B200" s="24"/>
      <c r="C200" s="8">
        <v>61</v>
      </c>
    </row>
    <row r="201" spans="1:3" ht="16.5" customHeight="1">
      <c r="A201" s="23" t="s">
        <v>17</v>
      </c>
      <c r="B201" s="24"/>
      <c r="C201" s="8">
        <v>9</v>
      </c>
    </row>
    <row r="202" spans="1:3" ht="17.25" customHeight="1">
      <c r="A202" s="23" t="s">
        <v>1</v>
      </c>
      <c r="B202" s="24"/>
      <c r="C202" s="17">
        <v>10</v>
      </c>
    </row>
    <row r="203" spans="1:3" ht="15.75">
      <c r="A203" s="23" t="s">
        <v>23</v>
      </c>
      <c r="B203" s="24"/>
      <c r="C203" s="17">
        <v>11</v>
      </c>
    </row>
    <row r="204" spans="1:3" ht="15.75">
      <c r="A204" s="23" t="s">
        <v>2</v>
      </c>
      <c r="B204" s="24"/>
      <c r="C204" s="17">
        <v>14</v>
      </c>
    </row>
    <row r="205" spans="1:3" ht="15.75">
      <c r="A205" s="23" t="s">
        <v>3</v>
      </c>
      <c r="B205" s="24"/>
      <c r="C205" s="17">
        <v>16</v>
      </c>
    </row>
    <row r="206" spans="1:3" ht="15.75">
      <c r="A206" s="23" t="s">
        <v>4</v>
      </c>
      <c r="B206" s="24"/>
      <c r="C206" s="17">
        <v>0</v>
      </c>
    </row>
    <row r="207" spans="1:3" ht="15.75">
      <c r="A207" s="23" t="s">
        <v>5</v>
      </c>
      <c r="B207" s="24"/>
      <c r="C207" s="17">
        <v>4</v>
      </c>
    </row>
    <row r="208" spans="1:3" ht="15.75">
      <c r="A208" s="23" t="s">
        <v>6</v>
      </c>
      <c r="B208" s="24"/>
      <c r="C208" s="17">
        <v>3</v>
      </c>
    </row>
    <row r="209" spans="1:3" ht="15.75">
      <c r="A209" s="23" t="s">
        <v>7</v>
      </c>
      <c r="B209" s="24"/>
      <c r="C209" s="17">
        <v>8</v>
      </c>
    </row>
    <row r="210" spans="1:3" ht="15.75">
      <c r="A210" s="23" t="s">
        <v>8</v>
      </c>
      <c r="B210" s="24"/>
      <c r="C210" s="17">
        <v>0</v>
      </c>
    </row>
    <row r="211" spans="1:3" ht="15.75">
      <c r="A211" s="23" t="s">
        <v>9</v>
      </c>
      <c r="B211" s="24"/>
      <c r="C211" s="17">
        <v>4</v>
      </c>
    </row>
    <row r="212" spans="1:3" ht="15.75">
      <c r="A212" s="23" t="s">
        <v>10</v>
      </c>
      <c r="B212" s="24"/>
      <c r="C212" s="17">
        <v>4</v>
      </c>
    </row>
    <row r="213" spans="1:3" ht="15.75">
      <c r="A213" s="23" t="s">
        <v>11</v>
      </c>
      <c r="B213" s="24"/>
      <c r="C213" s="17">
        <v>5</v>
      </c>
    </row>
    <row r="214" spans="1:3" ht="15.75">
      <c r="A214" s="23" t="s">
        <v>12</v>
      </c>
      <c r="B214" s="24"/>
      <c r="C214" s="17">
        <v>7</v>
      </c>
    </row>
    <row r="215" spans="1:3" ht="15.75">
      <c r="A215" s="23" t="s">
        <v>13</v>
      </c>
      <c r="B215" s="24"/>
      <c r="C215" s="17">
        <v>4</v>
      </c>
    </row>
    <row r="216" spans="1:3" ht="15.75">
      <c r="A216" s="23" t="s">
        <v>14</v>
      </c>
      <c r="B216" s="24"/>
      <c r="C216" s="17">
        <v>0</v>
      </c>
    </row>
    <row r="217" spans="1:3" ht="15.75">
      <c r="A217" s="23" t="s">
        <v>15</v>
      </c>
      <c r="B217" s="24"/>
      <c r="C217" s="17">
        <v>5</v>
      </c>
    </row>
    <row r="218" spans="1:3" ht="15.75">
      <c r="A218" s="23" t="s">
        <v>16</v>
      </c>
      <c r="B218" s="24"/>
      <c r="C218" s="17">
        <v>15</v>
      </c>
    </row>
    <row r="219" spans="1:3" ht="15.75">
      <c r="A219" s="23" t="s">
        <v>20</v>
      </c>
      <c r="B219" s="24"/>
      <c r="C219" s="7">
        <f>SUM(C199:C218)</f>
        <v>386</v>
      </c>
    </row>
    <row r="220" spans="1:3" ht="15.75">
      <c r="A220" s="10"/>
      <c r="B220" s="11"/>
      <c r="C220" s="11"/>
    </row>
    <row r="221" spans="1:3" ht="15.75">
      <c r="A221" s="2"/>
      <c r="B221" s="2"/>
      <c r="C221" s="2"/>
    </row>
    <row r="222" spans="1:3" ht="48.75" customHeight="1">
      <c r="A222" s="33" t="s">
        <v>36</v>
      </c>
      <c r="B222" s="33"/>
      <c r="C222" s="33"/>
    </row>
    <row r="223" spans="1:3" ht="15.75">
      <c r="A223" s="2"/>
      <c r="B223" s="2"/>
      <c r="C223" s="2"/>
    </row>
    <row r="224" spans="1:3" ht="18" customHeight="1">
      <c r="A224" s="26" t="s">
        <v>27</v>
      </c>
      <c r="B224" s="27"/>
      <c r="C224" s="30" t="s">
        <v>0</v>
      </c>
    </row>
    <row r="225" spans="1:3" ht="12.75" customHeight="1">
      <c r="A225" s="28"/>
      <c r="B225" s="29"/>
      <c r="C225" s="31"/>
    </row>
    <row r="226" spans="1:3" ht="15.75">
      <c r="A226" s="23" t="s">
        <v>21</v>
      </c>
      <c r="B226" s="24"/>
      <c r="C226" s="8">
        <v>307385</v>
      </c>
    </row>
    <row r="227" spans="1:3" ht="15.75">
      <c r="A227" s="23" t="s">
        <v>22</v>
      </c>
      <c r="B227" s="24"/>
      <c r="C227" s="17">
        <v>53960</v>
      </c>
    </row>
    <row r="228" spans="1:3" ht="16.5" customHeight="1">
      <c r="A228" s="23" t="s">
        <v>17</v>
      </c>
      <c r="B228" s="24"/>
      <c r="C228" s="17">
        <v>4010</v>
      </c>
    </row>
    <row r="229" spans="1:3" ht="16.5" customHeight="1">
      <c r="A229" s="23" t="s">
        <v>1</v>
      </c>
      <c r="B229" s="24"/>
      <c r="C229" s="19">
        <v>20419</v>
      </c>
    </row>
    <row r="230" spans="1:3" ht="15.75">
      <c r="A230" s="23" t="s">
        <v>23</v>
      </c>
      <c r="B230" s="24"/>
      <c r="C230" s="17">
        <v>8800</v>
      </c>
    </row>
    <row r="231" spans="1:3" ht="15.75">
      <c r="A231" s="23" t="s">
        <v>2</v>
      </c>
      <c r="B231" s="24"/>
      <c r="C231" s="17">
        <v>11160</v>
      </c>
    </row>
    <row r="232" spans="1:3" ht="15.75">
      <c r="A232" s="23" t="s">
        <v>3</v>
      </c>
      <c r="B232" s="24"/>
      <c r="C232" s="17">
        <v>9926</v>
      </c>
    </row>
    <row r="233" spans="1:3" ht="15.75">
      <c r="A233" s="23" t="s">
        <v>4</v>
      </c>
      <c r="B233" s="24"/>
      <c r="C233" s="17">
        <v>4088</v>
      </c>
    </row>
    <row r="234" spans="1:3" ht="15.75">
      <c r="A234" s="23" t="s">
        <v>5</v>
      </c>
      <c r="B234" s="24"/>
      <c r="C234" s="17">
        <v>4099</v>
      </c>
    </row>
    <row r="235" spans="1:3" ht="15.75">
      <c r="A235" s="23" t="s">
        <v>6</v>
      </c>
      <c r="B235" s="24"/>
      <c r="C235" s="17">
        <v>3653</v>
      </c>
    </row>
    <row r="236" spans="1:3" ht="15.75">
      <c r="A236" s="23" t="s">
        <v>7</v>
      </c>
      <c r="B236" s="24"/>
      <c r="C236" s="17">
        <v>7240</v>
      </c>
    </row>
    <row r="237" spans="1:3" ht="15.75">
      <c r="A237" s="23" t="s">
        <v>8</v>
      </c>
      <c r="B237" s="24"/>
      <c r="C237" s="17">
        <v>7725</v>
      </c>
    </row>
    <row r="238" spans="1:3" ht="15.75">
      <c r="A238" s="23" t="s">
        <v>9</v>
      </c>
      <c r="B238" s="24"/>
      <c r="C238" s="17">
        <v>3530</v>
      </c>
    </row>
    <row r="239" spans="1:3" ht="15.75">
      <c r="A239" s="23" t="s">
        <v>10</v>
      </c>
      <c r="B239" s="24"/>
      <c r="C239" s="17">
        <v>2123</v>
      </c>
    </row>
    <row r="240" spans="1:3" ht="15.75">
      <c r="A240" s="23" t="s">
        <v>11</v>
      </c>
      <c r="B240" s="24"/>
      <c r="C240" s="17">
        <v>6280</v>
      </c>
    </row>
    <row r="241" spans="1:3" ht="15.75">
      <c r="A241" s="23" t="s">
        <v>12</v>
      </c>
      <c r="B241" s="24"/>
      <c r="C241" s="17">
        <v>7213</v>
      </c>
    </row>
    <row r="242" spans="1:3" ht="15.75">
      <c r="A242" s="23" t="s">
        <v>13</v>
      </c>
      <c r="B242" s="24"/>
      <c r="C242" s="17">
        <v>2955</v>
      </c>
    </row>
    <row r="243" spans="1:3" ht="15.75">
      <c r="A243" s="23" t="s">
        <v>14</v>
      </c>
      <c r="B243" s="24"/>
      <c r="C243" s="17">
        <v>5310</v>
      </c>
    </row>
    <row r="244" spans="1:3" ht="15.75">
      <c r="A244" s="23" t="s">
        <v>15</v>
      </c>
      <c r="B244" s="24"/>
      <c r="C244" s="17">
        <v>4100</v>
      </c>
    </row>
    <row r="245" spans="1:3" ht="15.75">
      <c r="A245" s="23" t="s">
        <v>16</v>
      </c>
      <c r="B245" s="24"/>
      <c r="C245" s="17">
        <v>19737</v>
      </c>
    </row>
    <row r="246" spans="1:3" ht="15" customHeight="1">
      <c r="A246" s="23" t="s">
        <v>20</v>
      </c>
      <c r="B246" s="24"/>
      <c r="C246" s="7">
        <f>SUM(C226:C245)</f>
        <v>493713</v>
      </c>
    </row>
    <row r="247" spans="1:3" ht="15" customHeight="1">
      <c r="A247" s="10"/>
      <c r="B247" s="11"/>
      <c r="C247" s="11"/>
    </row>
    <row r="248" spans="1:3" ht="15.75">
      <c r="A248" s="5"/>
      <c r="B248" s="5"/>
      <c r="C248" s="5"/>
    </row>
    <row r="249" spans="1:3" ht="144.75" customHeight="1">
      <c r="A249" s="25" t="s">
        <v>37</v>
      </c>
      <c r="B249" s="25"/>
      <c r="C249" s="25"/>
    </row>
    <row r="250" spans="1:3" ht="15.75">
      <c r="A250" s="2"/>
      <c r="B250" s="2"/>
      <c r="C250" s="2"/>
    </row>
    <row r="251" spans="1:3" ht="18" customHeight="1">
      <c r="A251" s="30" t="s">
        <v>27</v>
      </c>
      <c r="B251" s="30" t="s">
        <v>0</v>
      </c>
      <c r="C251" s="37" t="s">
        <v>28</v>
      </c>
    </row>
    <row r="252" spans="1:3" ht="60" customHeight="1">
      <c r="A252" s="31"/>
      <c r="B252" s="31"/>
      <c r="C252" s="38"/>
    </row>
    <row r="253" spans="1:3" ht="17.25" customHeight="1">
      <c r="A253" s="6" t="s">
        <v>21</v>
      </c>
      <c r="B253" s="8">
        <v>14882</v>
      </c>
      <c r="C253" s="8">
        <v>0</v>
      </c>
    </row>
    <row r="254" spans="1:3" ht="17.25" customHeight="1">
      <c r="A254" s="6" t="s">
        <v>22</v>
      </c>
      <c r="B254" s="17">
        <v>9159</v>
      </c>
      <c r="C254" s="17">
        <v>0</v>
      </c>
    </row>
    <row r="255" spans="1:3" ht="17.25" customHeight="1">
      <c r="A255" s="6" t="s">
        <v>17</v>
      </c>
      <c r="B255" s="17">
        <v>552</v>
      </c>
      <c r="C255" s="17">
        <v>0</v>
      </c>
    </row>
    <row r="256" spans="1:3" ht="17.25" customHeight="1">
      <c r="A256" s="6" t="s">
        <v>1</v>
      </c>
      <c r="B256" s="17">
        <v>173</v>
      </c>
      <c r="C256" s="17">
        <v>0</v>
      </c>
    </row>
    <row r="257" spans="1:3" ht="17.25" customHeight="1">
      <c r="A257" s="6" t="s">
        <v>23</v>
      </c>
      <c r="B257" s="17">
        <v>0</v>
      </c>
      <c r="C257" s="17">
        <v>0</v>
      </c>
    </row>
    <row r="258" spans="1:3" ht="17.25" customHeight="1">
      <c r="A258" s="6" t="s">
        <v>2</v>
      </c>
      <c r="B258" s="17">
        <v>3282</v>
      </c>
      <c r="C258" s="17">
        <v>0</v>
      </c>
    </row>
    <row r="259" spans="1:3" ht="17.25" customHeight="1">
      <c r="A259" s="6" t="s">
        <v>3</v>
      </c>
      <c r="B259" s="17">
        <v>1720</v>
      </c>
      <c r="C259" s="17">
        <v>0</v>
      </c>
    </row>
    <row r="260" spans="1:3" ht="17.25" customHeight="1">
      <c r="A260" s="6" t="s">
        <v>4</v>
      </c>
      <c r="B260" s="17">
        <v>2273</v>
      </c>
      <c r="C260" s="17">
        <v>0</v>
      </c>
    </row>
    <row r="261" spans="1:3" ht="17.25" customHeight="1">
      <c r="A261" s="6" t="s">
        <v>6</v>
      </c>
      <c r="B261" s="17">
        <v>1103</v>
      </c>
      <c r="C261" s="17">
        <v>0</v>
      </c>
    </row>
    <row r="262" spans="1:3" ht="17.25" customHeight="1">
      <c r="A262" s="6" t="s">
        <v>7</v>
      </c>
      <c r="B262" s="17">
        <v>2287</v>
      </c>
      <c r="C262" s="17">
        <v>0</v>
      </c>
    </row>
    <row r="263" spans="1:3" ht="17.25" customHeight="1">
      <c r="A263" s="6" t="s">
        <v>8</v>
      </c>
      <c r="B263" s="17">
        <v>6413</v>
      </c>
      <c r="C263" s="17">
        <v>0</v>
      </c>
    </row>
    <row r="264" spans="1:3" ht="17.25" customHeight="1">
      <c r="A264" s="6" t="s">
        <v>9</v>
      </c>
      <c r="B264" s="17">
        <v>2545</v>
      </c>
      <c r="C264" s="17">
        <v>0</v>
      </c>
    </row>
    <row r="265" spans="1:3" ht="17.25" customHeight="1">
      <c r="A265" s="6" t="s">
        <v>10</v>
      </c>
      <c r="B265" s="17">
        <v>2759</v>
      </c>
      <c r="C265" s="17">
        <v>0</v>
      </c>
    </row>
    <row r="266" spans="1:3" ht="17.25" customHeight="1">
      <c r="A266" s="6" t="s">
        <v>11</v>
      </c>
      <c r="B266" s="17">
        <v>1152</v>
      </c>
      <c r="C266" s="17">
        <v>0</v>
      </c>
    </row>
    <row r="267" spans="1:3" ht="17.25" customHeight="1">
      <c r="A267" s="6" t="s">
        <v>12</v>
      </c>
      <c r="B267" s="17">
        <v>478</v>
      </c>
      <c r="C267" s="17">
        <v>0</v>
      </c>
    </row>
    <row r="268" spans="1:3" ht="17.25" customHeight="1">
      <c r="A268" s="6" t="s">
        <v>13</v>
      </c>
      <c r="B268" s="17">
        <v>2491</v>
      </c>
      <c r="C268" s="17">
        <v>0</v>
      </c>
    </row>
    <row r="269" spans="1:3" ht="17.25" customHeight="1">
      <c r="A269" s="6" t="s">
        <v>15</v>
      </c>
      <c r="B269" s="17">
        <v>45</v>
      </c>
      <c r="C269" s="17">
        <v>0</v>
      </c>
    </row>
    <row r="270" spans="1:3" ht="17.25" customHeight="1">
      <c r="A270" s="6" t="s">
        <v>16</v>
      </c>
      <c r="B270" s="17">
        <v>2718</v>
      </c>
      <c r="C270" s="17">
        <v>0</v>
      </c>
    </row>
    <row r="271" spans="1:3" ht="17.25" customHeight="1">
      <c r="A271" s="9" t="s">
        <v>20</v>
      </c>
      <c r="B271" s="7">
        <f>SUM(B253:B270)</f>
        <v>54032</v>
      </c>
      <c r="C271" s="7">
        <v>0</v>
      </c>
    </row>
    <row r="272" spans="1:3" ht="17.25" customHeight="1">
      <c r="A272" s="2"/>
      <c r="B272" s="2"/>
      <c r="C272" s="2"/>
    </row>
    <row r="273" spans="1:3" ht="17.25" customHeight="1">
      <c r="A273" s="2"/>
      <c r="B273" s="2"/>
      <c r="C273" s="2"/>
    </row>
    <row r="274" spans="1:3" ht="64.5" customHeight="1">
      <c r="A274" s="33" t="s">
        <v>38</v>
      </c>
      <c r="B274" s="33"/>
      <c r="C274" s="33"/>
    </row>
    <row r="275" spans="1:3" ht="15" customHeight="1">
      <c r="A275" s="2"/>
      <c r="B275" s="2"/>
      <c r="C275" s="2"/>
    </row>
    <row r="276" spans="1:3" ht="15" customHeight="1">
      <c r="A276" s="26" t="s">
        <v>27</v>
      </c>
      <c r="B276" s="27"/>
      <c r="C276" s="30" t="s">
        <v>0</v>
      </c>
    </row>
    <row r="277" spans="1:3" ht="15" customHeight="1">
      <c r="A277" s="28"/>
      <c r="B277" s="29"/>
      <c r="C277" s="31"/>
    </row>
    <row r="278" spans="1:3" ht="15.75">
      <c r="A278" s="23" t="s">
        <v>21</v>
      </c>
      <c r="B278" s="24"/>
      <c r="C278" s="8">
        <v>30042</v>
      </c>
    </row>
    <row r="279" spans="1:3" ht="15.75">
      <c r="A279" s="23" t="s">
        <v>22</v>
      </c>
      <c r="B279" s="24"/>
      <c r="C279" s="8">
        <v>12904</v>
      </c>
    </row>
    <row r="280" spans="1:3" ht="16.5" customHeight="1">
      <c r="A280" s="23" t="s">
        <v>17</v>
      </c>
      <c r="B280" s="24"/>
      <c r="C280" s="8">
        <v>1413</v>
      </c>
    </row>
    <row r="281" spans="1:3" ht="18.75" customHeight="1">
      <c r="A281" s="23" t="s">
        <v>1</v>
      </c>
      <c r="B281" s="24"/>
      <c r="C281" s="17">
        <v>3719</v>
      </c>
    </row>
    <row r="282" spans="1:3" ht="15.75">
      <c r="A282" s="23" t="s">
        <v>23</v>
      </c>
      <c r="B282" s="24"/>
      <c r="C282" s="17">
        <v>2720</v>
      </c>
    </row>
    <row r="283" spans="1:3" ht="15.75">
      <c r="A283" s="23" t="s">
        <v>2</v>
      </c>
      <c r="B283" s="24"/>
      <c r="C283" s="17">
        <v>1815</v>
      </c>
    </row>
    <row r="284" spans="1:3" ht="15.75">
      <c r="A284" s="23" t="s">
        <v>3</v>
      </c>
      <c r="B284" s="24"/>
      <c r="C284" s="17">
        <v>3422</v>
      </c>
    </row>
    <row r="285" spans="1:3" ht="15.75">
      <c r="A285" s="23" t="s">
        <v>4</v>
      </c>
      <c r="B285" s="24"/>
      <c r="C285" s="17">
        <v>261</v>
      </c>
    </row>
    <row r="286" spans="1:3" ht="15.75">
      <c r="A286" s="23" t="s">
        <v>5</v>
      </c>
      <c r="B286" s="24"/>
      <c r="C286" s="17">
        <v>570</v>
      </c>
    </row>
    <row r="287" spans="1:3" ht="15.75">
      <c r="A287" s="23" t="s">
        <v>6</v>
      </c>
      <c r="B287" s="24"/>
      <c r="C287" s="17">
        <v>287</v>
      </c>
    </row>
    <row r="288" spans="1:3" ht="15.75">
      <c r="A288" s="23" t="s">
        <v>7</v>
      </c>
      <c r="B288" s="24"/>
      <c r="C288" s="17">
        <v>1027</v>
      </c>
    </row>
    <row r="289" spans="1:3" ht="15.75">
      <c r="A289" s="23" t="s">
        <v>8</v>
      </c>
      <c r="B289" s="24"/>
      <c r="C289" s="17">
        <v>1271</v>
      </c>
    </row>
    <row r="290" spans="1:3" ht="15.75">
      <c r="A290" s="23" t="s">
        <v>9</v>
      </c>
      <c r="B290" s="24"/>
      <c r="C290" s="17">
        <v>721</v>
      </c>
    </row>
    <row r="291" spans="1:3" ht="15.75">
      <c r="A291" s="23" t="s">
        <v>10</v>
      </c>
      <c r="B291" s="24"/>
      <c r="C291" s="17">
        <v>427</v>
      </c>
    </row>
    <row r="292" spans="1:3" ht="15.75">
      <c r="A292" s="23" t="s">
        <v>11</v>
      </c>
      <c r="B292" s="24"/>
      <c r="C292" s="17">
        <v>452</v>
      </c>
    </row>
    <row r="293" spans="1:3" ht="15.75">
      <c r="A293" s="23" t="s">
        <v>12</v>
      </c>
      <c r="B293" s="24"/>
      <c r="C293" s="17">
        <v>755</v>
      </c>
    </row>
    <row r="294" spans="1:3" ht="15.75">
      <c r="A294" s="23" t="s">
        <v>13</v>
      </c>
      <c r="B294" s="24"/>
      <c r="C294" s="17">
        <v>543</v>
      </c>
    </row>
    <row r="295" spans="1:3" ht="15.75">
      <c r="A295" s="23" t="s">
        <v>14</v>
      </c>
      <c r="B295" s="24"/>
      <c r="C295" s="17">
        <v>624</v>
      </c>
    </row>
    <row r="296" spans="1:3" ht="15.75">
      <c r="A296" s="23" t="s">
        <v>15</v>
      </c>
      <c r="B296" s="24"/>
      <c r="C296" s="17">
        <v>782</v>
      </c>
    </row>
    <row r="297" spans="1:3" ht="15.75" customHeight="1">
      <c r="A297" s="23" t="s">
        <v>16</v>
      </c>
      <c r="B297" s="24"/>
      <c r="C297" s="17">
        <v>1993</v>
      </c>
    </row>
    <row r="298" spans="1:3" ht="15.75">
      <c r="A298" s="23" t="s">
        <v>20</v>
      </c>
      <c r="B298" s="24"/>
      <c r="C298" s="7">
        <f>SUM(C278:C297)</f>
        <v>65748</v>
      </c>
    </row>
    <row r="299" spans="1:3" ht="15.75">
      <c r="A299" s="5"/>
      <c r="B299" s="5"/>
      <c r="C299" s="5"/>
    </row>
    <row r="300" spans="1:3" ht="38.25" customHeight="1">
      <c r="A300" s="25" t="s">
        <v>39</v>
      </c>
      <c r="B300" s="25"/>
      <c r="C300" s="25"/>
    </row>
    <row r="301" spans="1:3" ht="15" customHeight="1">
      <c r="A301" s="2"/>
      <c r="B301" s="2"/>
      <c r="C301" s="2"/>
    </row>
    <row r="302" spans="1:3" ht="15" customHeight="1">
      <c r="A302" s="26" t="s">
        <v>27</v>
      </c>
      <c r="B302" s="27"/>
      <c r="C302" s="30" t="s">
        <v>0</v>
      </c>
    </row>
    <row r="303" spans="1:3" ht="15" customHeight="1">
      <c r="A303" s="28"/>
      <c r="B303" s="29"/>
      <c r="C303" s="31"/>
    </row>
    <row r="304" spans="1:3" ht="15.75" customHeight="1">
      <c r="A304" s="23" t="s">
        <v>21</v>
      </c>
      <c r="B304" s="24"/>
      <c r="C304" s="8">
        <v>2099</v>
      </c>
    </row>
    <row r="305" spans="1:3" ht="15.75" customHeight="1">
      <c r="A305" s="23" t="s">
        <v>1</v>
      </c>
      <c r="B305" s="24"/>
      <c r="C305" s="17">
        <v>880</v>
      </c>
    </row>
    <row r="306" spans="1:3" ht="15.75" customHeight="1">
      <c r="A306" s="23" t="s">
        <v>23</v>
      </c>
      <c r="B306" s="24"/>
      <c r="C306" s="17">
        <v>500</v>
      </c>
    </row>
    <row r="307" spans="1:3" ht="15.75" customHeight="1">
      <c r="A307" s="23" t="s">
        <v>2</v>
      </c>
      <c r="B307" s="24"/>
      <c r="C307" s="17">
        <v>757</v>
      </c>
    </row>
    <row r="308" spans="1:3" ht="15.75" customHeight="1">
      <c r="A308" s="23" t="s">
        <v>3</v>
      </c>
      <c r="B308" s="24"/>
      <c r="C308" s="17">
        <v>550</v>
      </c>
    </row>
    <row r="309" spans="1:3" ht="15.75" customHeight="1">
      <c r="A309" s="23" t="s">
        <v>4</v>
      </c>
      <c r="B309" s="24"/>
      <c r="C309" s="17">
        <v>270</v>
      </c>
    </row>
    <row r="310" spans="1:3" ht="15.75" customHeight="1">
      <c r="A310" s="23" t="s">
        <v>5</v>
      </c>
      <c r="B310" s="24"/>
      <c r="C310" s="17">
        <v>250</v>
      </c>
    </row>
    <row r="311" spans="1:3" ht="15.75" customHeight="1">
      <c r="A311" s="23" t="s">
        <v>6</v>
      </c>
      <c r="B311" s="24"/>
      <c r="C311" s="17">
        <v>150</v>
      </c>
    </row>
    <row r="312" spans="1:3" ht="15.75" customHeight="1">
      <c r="A312" s="23" t="s">
        <v>7</v>
      </c>
      <c r="B312" s="24"/>
      <c r="C312" s="17">
        <v>499</v>
      </c>
    </row>
    <row r="313" spans="1:3" ht="15.75" customHeight="1">
      <c r="A313" s="23" t="s">
        <v>8</v>
      </c>
      <c r="B313" s="24"/>
      <c r="C313" s="17">
        <v>290</v>
      </c>
    </row>
    <row r="314" spans="1:3" ht="15.75" customHeight="1">
      <c r="A314" s="23" t="s">
        <v>9</v>
      </c>
      <c r="B314" s="24"/>
      <c r="C314" s="17">
        <v>100</v>
      </c>
    </row>
    <row r="315" spans="1:3" ht="15.75" customHeight="1">
      <c r="A315" s="23" t="s">
        <v>10</v>
      </c>
      <c r="B315" s="24"/>
      <c r="C315" s="17">
        <v>146</v>
      </c>
    </row>
    <row r="316" spans="1:3" ht="15.75" customHeight="1">
      <c r="A316" s="23" t="s">
        <v>11</v>
      </c>
      <c r="B316" s="24"/>
      <c r="C316" s="17">
        <v>150</v>
      </c>
    </row>
    <row r="317" spans="1:3" ht="15.75" customHeight="1">
      <c r="A317" s="23" t="s">
        <v>12</v>
      </c>
      <c r="B317" s="24"/>
      <c r="C317" s="17">
        <v>250</v>
      </c>
    </row>
    <row r="318" spans="1:3" ht="15.75" customHeight="1">
      <c r="A318" s="23" t="s">
        <v>13</v>
      </c>
      <c r="B318" s="24"/>
      <c r="C318" s="17">
        <v>200</v>
      </c>
    </row>
    <row r="319" spans="1:3" ht="15.75" customHeight="1">
      <c r="A319" s="23" t="s">
        <v>14</v>
      </c>
      <c r="B319" s="24"/>
      <c r="C319" s="17">
        <v>150</v>
      </c>
    </row>
    <row r="320" spans="1:3" ht="15.75" customHeight="1">
      <c r="A320" s="23" t="s">
        <v>15</v>
      </c>
      <c r="B320" s="24"/>
      <c r="C320" s="17">
        <v>300</v>
      </c>
    </row>
    <row r="321" spans="1:3" ht="15.75" customHeight="1">
      <c r="A321" s="23" t="s">
        <v>16</v>
      </c>
      <c r="B321" s="24"/>
      <c r="C321" s="18">
        <v>600</v>
      </c>
    </row>
    <row r="322" spans="1:3" ht="15.75" customHeight="1">
      <c r="A322" s="23" t="s">
        <v>20</v>
      </c>
      <c r="B322" s="24"/>
      <c r="C322" s="8">
        <f>SUM(C304:C321)</f>
        <v>8141</v>
      </c>
    </row>
    <row r="323" spans="1:3" ht="15" customHeight="1">
      <c r="A323" s="2"/>
      <c r="B323" s="2"/>
      <c r="C323" s="2"/>
    </row>
    <row r="324" spans="1:3" ht="15" customHeight="1">
      <c r="A324" s="5"/>
      <c r="B324" s="5"/>
      <c r="C324" s="5"/>
    </row>
    <row r="325" spans="1:3" ht="30.75" customHeight="1">
      <c r="A325" s="33" t="s">
        <v>25</v>
      </c>
      <c r="B325" s="33"/>
      <c r="C325" s="33"/>
    </row>
    <row r="326" spans="1:3" ht="15" customHeight="1">
      <c r="A326" s="2"/>
      <c r="B326" s="2"/>
      <c r="C326" s="2"/>
    </row>
    <row r="327" spans="1:3" ht="15" customHeight="1">
      <c r="A327" s="26" t="s">
        <v>27</v>
      </c>
      <c r="B327" s="27"/>
      <c r="C327" s="30" t="s">
        <v>0</v>
      </c>
    </row>
    <row r="328" spans="1:3" ht="15" customHeight="1">
      <c r="A328" s="28"/>
      <c r="B328" s="29"/>
      <c r="C328" s="31"/>
    </row>
    <row r="329" spans="1:3" ht="15" customHeight="1">
      <c r="A329" s="23" t="s">
        <v>21</v>
      </c>
      <c r="B329" s="24"/>
      <c r="C329" s="8">
        <v>19553</v>
      </c>
    </row>
    <row r="330" spans="1:3" ht="15" customHeight="1">
      <c r="A330" s="23" t="s">
        <v>20</v>
      </c>
      <c r="B330" s="24"/>
      <c r="C330" s="7">
        <f>SUM(C329)</f>
        <v>19553</v>
      </c>
    </row>
    <row r="331" spans="1:3" ht="15" customHeight="1">
      <c r="A331" s="2"/>
      <c r="B331" s="2"/>
      <c r="C331" s="2"/>
    </row>
    <row r="332" spans="1:3" ht="15" customHeight="1">
      <c r="A332" s="5"/>
      <c r="B332" s="5"/>
      <c r="C332" s="5"/>
    </row>
    <row r="333" spans="1:3" ht="34.5" customHeight="1">
      <c r="A333" s="33" t="s">
        <v>40</v>
      </c>
      <c r="B333" s="33"/>
      <c r="C333" s="33"/>
    </row>
    <row r="334" spans="1:3" ht="15" customHeight="1">
      <c r="A334" s="2"/>
      <c r="B334" s="2"/>
      <c r="C334" s="2"/>
    </row>
    <row r="335" spans="1:3" ht="15" customHeight="1">
      <c r="A335" s="26" t="s">
        <v>27</v>
      </c>
      <c r="B335" s="27"/>
      <c r="C335" s="30" t="s">
        <v>0</v>
      </c>
    </row>
    <row r="336" spans="1:3" ht="15" customHeight="1">
      <c r="A336" s="28"/>
      <c r="B336" s="29"/>
      <c r="C336" s="31"/>
    </row>
    <row r="337" spans="1:3" ht="15.75">
      <c r="A337" s="23" t="s">
        <v>21</v>
      </c>
      <c r="B337" s="24"/>
      <c r="C337" s="7">
        <v>13881</v>
      </c>
    </row>
    <row r="338" spans="1:3" ht="15.75">
      <c r="A338" s="23" t="s">
        <v>22</v>
      </c>
      <c r="B338" s="24"/>
      <c r="C338" s="7">
        <v>4559</v>
      </c>
    </row>
    <row r="339" spans="1:3" ht="16.5" customHeight="1">
      <c r="A339" s="23" t="s">
        <v>17</v>
      </c>
      <c r="B339" s="24"/>
      <c r="C339" s="7">
        <v>2314</v>
      </c>
    </row>
    <row r="340" spans="1:3" ht="18" customHeight="1">
      <c r="A340" s="23" t="s">
        <v>1</v>
      </c>
      <c r="B340" s="24"/>
      <c r="C340" s="17">
        <v>3691</v>
      </c>
    </row>
    <row r="341" spans="1:3" ht="15.75">
      <c r="A341" s="23" t="s">
        <v>23</v>
      </c>
      <c r="B341" s="24"/>
      <c r="C341" s="17">
        <v>2059</v>
      </c>
    </row>
    <row r="342" spans="1:3" ht="15.75">
      <c r="A342" s="23" t="s">
        <v>2</v>
      </c>
      <c r="B342" s="24"/>
      <c r="C342" s="17">
        <v>2251</v>
      </c>
    </row>
    <row r="343" spans="1:3" ht="15.75">
      <c r="A343" s="23" t="s">
        <v>3</v>
      </c>
      <c r="B343" s="24"/>
      <c r="C343" s="17">
        <v>2253</v>
      </c>
    </row>
    <row r="344" spans="1:3" ht="15.75">
      <c r="A344" s="23" t="s">
        <v>4</v>
      </c>
      <c r="B344" s="24"/>
      <c r="C344" s="17">
        <v>365</v>
      </c>
    </row>
    <row r="345" spans="1:3" ht="15.75">
      <c r="A345" s="23" t="s">
        <v>5</v>
      </c>
      <c r="B345" s="24"/>
      <c r="C345" s="17">
        <v>513</v>
      </c>
    </row>
    <row r="346" spans="1:3" ht="15.75">
      <c r="A346" s="23" t="s">
        <v>6</v>
      </c>
      <c r="B346" s="24"/>
      <c r="C346" s="17">
        <v>713</v>
      </c>
    </row>
    <row r="347" spans="1:3" ht="15.75">
      <c r="A347" s="23" t="s">
        <v>7</v>
      </c>
      <c r="B347" s="24"/>
      <c r="C347" s="17">
        <v>1331</v>
      </c>
    </row>
    <row r="348" spans="1:3" ht="15.75">
      <c r="A348" s="23" t="s">
        <v>8</v>
      </c>
      <c r="B348" s="24"/>
      <c r="C348" s="17">
        <v>1521</v>
      </c>
    </row>
    <row r="349" spans="1:3" ht="15.75">
      <c r="A349" s="23" t="s">
        <v>9</v>
      </c>
      <c r="B349" s="24"/>
      <c r="C349" s="17">
        <v>1545</v>
      </c>
    </row>
    <row r="350" spans="1:3" ht="15.75">
      <c r="A350" s="23" t="s">
        <v>10</v>
      </c>
      <c r="B350" s="24"/>
      <c r="C350" s="17">
        <v>509</v>
      </c>
    </row>
    <row r="351" spans="1:3" ht="15.75">
      <c r="A351" s="23" t="s">
        <v>11</v>
      </c>
      <c r="B351" s="24"/>
      <c r="C351" s="17">
        <v>1489</v>
      </c>
    </row>
    <row r="352" spans="1:3" ht="15.75">
      <c r="A352" s="23" t="s">
        <v>12</v>
      </c>
      <c r="B352" s="24"/>
      <c r="C352" s="17">
        <v>600</v>
      </c>
    </row>
    <row r="353" spans="1:3" ht="15.75">
      <c r="A353" s="23" t="s">
        <v>13</v>
      </c>
      <c r="B353" s="24"/>
      <c r="C353" s="17">
        <v>493</v>
      </c>
    </row>
    <row r="354" spans="1:3" ht="15.75">
      <c r="A354" s="23" t="s">
        <v>14</v>
      </c>
      <c r="B354" s="24"/>
      <c r="C354" s="17">
        <v>966</v>
      </c>
    </row>
    <row r="355" spans="1:3" ht="15.75">
      <c r="A355" s="23" t="s">
        <v>15</v>
      </c>
      <c r="B355" s="24"/>
      <c r="C355" s="17">
        <v>2184</v>
      </c>
    </row>
    <row r="356" spans="1:3" ht="15.75">
      <c r="A356" s="23" t="s">
        <v>16</v>
      </c>
      <c r="B356" s="24"/>
      <c r="C356" s="17">
        <v>2178</v>
      </c>
    </row>
    <row r="357" spans="1:3" ht="15.75">
      <c r="A357" s="23" t="s">
        <v>20</v>
      </c>
      <c r="B357" s="24"/>
      <c r="C357" s="7">
        <f>SUM(C337:C356)</f>
        <v>45415</v>
      </c>
    </row>
    <row r="358" spans="1:3" ht="15.75">
      <c r="A358" s="2"/>
      <c r="B358" s="2"/>
      <c r="C358" s="2"/>
    </row>
    <row r="359" spans="1:3" ht="15.75">
      <c r="A359" s="5"/>
      <c r="B359" s="5"/>
      <c r="C359" s="5"/>
    </row>
    <row r="360" spans="1:3" ht="15.75">
      <c r="A360" s="5"/>
      <c r="B360" s="5"/>
      <c r="C360" s="5"/>
    </row>
    <row r="361" spans="1:3" ht="63.75" customHeight="1">
      <c r="A361" s="33" t="s">
        <v>43</v>
      </c>
      <c r="B361" s="33"/>
      <c r="C361" s="33"/>
    </row>
    <row r="362" spans="1:3" ht="15.75">
      <c r="A362" s="2"/>
      <c r="B362" s="2"/>
      <c r="C362" s="2"/>
    </row>
    <row r="363" spans="1:3" ht="16.5" customHeight="1">
      <c r="A363" s="26" t="s">
        <v>27</v>
      </c>
      <c r="B363" s="27"/>
      <c r="C363" s="30" t="s">
        <v>0</v>
      </c>
    </row>
    <row r="364" spans="1:3" ht="12.75" customHeight="1">
      <c r="A364" s="28"/>
      <c r="B364" s="29"/>
      <c r="C364" s="36"/>
    </row>
    <row r="365" spans="1:3" ht="15.75">
      <c r="A365" s="23" t="s">
        <v>21</v>
      </c>
      <c r="B365" s="24"/>
      <c r="C365" s="17">
        <v>227</v>
      </c>
    </row>
    <row r="366" spans="1:3" ht="15.75">
      <c r="A366" s="23" t="s">
        <v>1</v>
      </c>
      <c r="B366" s="24"/>
      <c r="C366" s="17">
        <v>81</v>
      </c>
    </row>
    <row r="367" spans="1:3" ht="15.75">
      <c r="A367" s="23" t="s">
        <v>23</v>
      </c>
      <c r="B367" s="24"/>
      <c r="C367" s="17">
        <v>0</v>
      </c>
    </row>
    <row r="368" spans="1:3" ht="15.75">
      <c r="A368" s="23" t="s">
        <v>2</v>
      </c>
      <c r="B368" s="24"/>
      <c r="C368" s="17">
        <v>209</v>
      </c>
    </row>
    <row r="369" spans="1:3" ht="15.75">
      <c r="A369" s="23" t="s">
        <v>3</v>
      </c>
      <c r="B369" s="24"/>
      <c r="C369" s="17">
        <v>78</v>
      </c>
    </row>
    <row r="370" spans="1:3" ht="15.75">
      <c r="A370" s="23" t="s">
        <v>4</v>
      </c>
      <c r="B370" s="24"/>
      <c r="C370" s="17">
        <v>0</v>
      </c>
    </row>
    <row r="371" spans="1:3" ht="15.75">
      <c r="A371" s="23" t="s">
        <v>7</v>
      </c>
      <c r="B371" s="24"/>
      <c r="C371" s="17">
        <v>83</v>
      </c>
    </row>
    <row r="372" spans="1:3" ht="15.75">
      <c r="A372" s="23" t="s">
        <v>8</v>
      </c>
      <c r="B372" s="24"/>
      <c r="C372" s="17">
        <v>199</v>
      </c>
    </row>
    <row r="373" spans="1:3" ht="15.75">
      <c r="A373" s="23" t="s">
        <v>9</v>
      </c>
      <c r="B373" s="24"/>
      <c r="C373" s="17">
        <v>0</v>
      </c>
    </row>
    <row r="374" spans="1:3" ht="15.75">
      <c r="A374" s="23" t="s">
        <v>10</v>
      </c>
      <c r="B374" s="24"/>
      <c r="C374" s="17">
        <v>0</v>
      </c>
    </row>
    <row r="375" spans="1:3" ht="15.75">
      <c r="A375" s="23" t="s">
        <v>11</v>
      </c>
      <c r="B375" s="24"/>
      <c r="C375" s="17">
        <v>0</v>
      </c>
    </row>
    <row r="376" spans="1:3" ht="15.75">
      <c r="A376" s="23" t="s">
        <v>12</v>
      </c>
      <c r="B376" s="24"/>
      <c r="C376" s="17">
        <v>46</v>
      </c>
    </row>
    <row r="377" spans="1:3" ht="15.75">
      <c r="A377" s="23" t="s">
        <v>15</v>
      </c>
      <c r="B377" s="24"/>
      <c r="C377" s="17">
        <v>14</v>
      </c>
    </row>
    <row r="378" spans="1:3" ht="15.75">
      <c r="A378" s="23" t="s">
        <v>16</v>
      </c>
      <c r="B378" s="24"/>
      <c r="C378" s="17">
        <v>86</v>
      </c>
    </row>
    <row r="379" spans="1:3" ht="15.75">
      <c r="A379" s="23" t="s">
        <v>20</v>
      </c>
      <c r="B379" s="24"/>
      <c r="C379" s="12">
        <f>SUM(C365:C378)</f>
        <v>1023</v>
      </c>
    </row>
    <row r="380" spans="1:3" ht="15.75">
      <c r="A380" s="2"/>
      <c r="B380" s="2"/>
      <c r="C380" s="2"/>
    </row>
    <row r="381" spans="1:3" ht="15.75">
      <c r="A381" s="5"/>
      <c r="B381" s="5"/>
      <c r="C381" s="5"/>
    </row>
    <row r="382" spans="1:3" ht="15" customHeight="1">
      <c r="A382" s="5"/>
      <c r="B382" s="5"/>
      <c r="C382" s="5"/>
    </row>
    <row r="383" spans="1:3" ht="15.75">
      <c r="A383" s="5"/>
      <c r="B383" s="5"/>
      <c r="C383" s="5"/>
    </row>
    <row r="384" spans="1:3" ht="15.75">
      <c r="A384" s="5"/>
      <c r="B384" s="5"/>
      <c r="C384" s="5"/>
    </row>
  </sheetData>
  <mergeCells count="73">
    <mergeCell ref="C335:C336"/>
    <mergeCell ref="A134:B135"/>
    <mergeCell ref="A300:C300"/>
    <mergeCell ref="A325:C325"/>
    <mergeCell ref="A333:C333"/>
    <mergeCell ref="A276:B277"/>
    <mergeCell ref="A224:B225"/>
    <mergeCell ref="A170:B171"/>
    <mergeCell ref="A143:B144"/>
    <mergeCell ref="A327:B328"/>
    <mergeCell ref="A302:B303"/>
    <mergeCell ref="C302:C303"/>
    <mergeCell ref="C327:C328"/>
    <mergeCell ref="A12:C12"/>
    <mergeCell ref="A30:B30"/>
    <mergeCell ref="A31:B31"/>
    <mergeCell ref="A32:B32"/>
    <mergeCell ref="A33:B33"/>
    <mergeCell ref="A26:B26"/>
    <mergeCell ref="A27:B27"/>
    <mergeCell ref="A8:C8"/>
    <mergeCell ref="A7:C7"/>
    <mergeCell ref="A1:C1"/>
    <mergeCell ref="A2:C2"/>
    <mergeCell ref="A3:C3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C363:C364"/>
    <mergeCell ref="C197:C198"/>
    <mergeCell ref="C224:C225"/>
    <mergeCell ref="C251:C252"/>
    <mergeCell ref="C276:C277"/>
    <mergeCell ref="A222:C222"/>
    <mergeCell ref="A249:C249"/>
    <mergeCell ref="A274:C274"/>
    <mergeCell ref="A361:C361"/>
    <mergeCell ref="A335:B336"/>
    <mergeCell ref="A197:B198"/>
    <mergeCell ref="C109:C110"/>
    <mergeCell ref="C134:C135"/>
    <mergeCell ref="C143:C144"/>
    <mergeCell ref="C170:C171"/>
    <mergeCell ref="A132:C132"/>
    <mergeCell ref="A141:C141"/>
    <mergeCell ref="A168:C168"/>
    <mergeCell ref="A109:B110"/>
    <mergeCell ref="C14:C15"/>
    <mergeCell ref="C38:C39"/>
    <mergeCell ref="C56:C57"/>
    <mergeCell ref="C83:C84"/>
    <mergeCell ref="A36:C36"/>
    <mergeCell ref="A54:C54"/>
    <mergeCell ref="A81:C81"/>
    <mergeCell ref="A38:B39"/>
    <mergeCell ref="A83:B84"/>
    <mergeCell ref="A28:B28"/>
    <mergeCell ref="A107:C107"/>
    <mergeCell ref="A363:B364"/>
    <mergeCell ref="A251:A252"/>
    <mergeCell ref="A9:B9"/>
    <mergeCell ref="B251:B252"/>
    <mergeCell ref="A195:C195"/>
    <mergeCell ref="A14:B15"/>
    <mergeCell ref="A16:B16"/>
    <mergeCell ref="A17:B17"/>
    <mergeCell ref="A56:B57"/>
  </mergeCells>
  <printOptions horizontalCentered="1"/>
  <pageMargins left="1.1811023622047245" right="0.5905511811023623" top="0.7874015748031497" bottom="0.3937007874015748" header="0.5118110236220472" footer="0.5118110236220472"/>
  <pageSetup horizontalDpi="600" verticalDpi="600" orientation="portrait" paperSize="9" r:id="rId1"/>
  <headerFooter alignWithMargins="0">
    <oddHeader>&amp;C&amp;P</oddHeader>
  </headerFooter>
  <rowBreaks count="15" manualBreakCount="15">
    <brk id="35" max="255" man="1"/>
    <brk id="53" max="255" man="1"/>
    <brk id="80" max="255" man="1"/>
    <brk id="106" max="255" man="1"/>
    <brk id="131" max="255" man="1"/>
    <brk id="140" max="255" man="1"/>
    <brk id="167" max="255" man="1"/>
    <brk id="194" max="255" man="1"/>
    <brk id="221" max="255" man="1"/>
    <brk id="248" max="255" man="1"/>
    <brk id="273" max="255" man="1"/>
    <brk id="299" max="255" man="1"/>
    <brk id="324" max="255" man="1"/>
    <brk id="332" max="255" man="1"/>
    <brk id="3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Полякова Ирина Григорьевна</dc:creator>
  <cp:keywords/>
  <dc:description/>
  <cp:lastModifiedBy> </cp:lastModifiedBy>
  <cp:lastPrinted>2009-06-18T10:46:53Z</cp:lastPrinted>
  <dcterms:created xsi:type="dcterms:W3CDTF">2008-10-09T11:21:52Z</dcterms:created>
  <dcterms:modified xsi:type="dcterms:W3CDTF">2009-07-10T09:40:49Z</dcterms:modified>
  <cp:category/>
  <cp:version/>
  <cp:contentType/>
  <cp:contentStatus/>
</cp:coreProperties>
</file>